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140" activeTab="0"/>
  </bookViews>
  <sheets>
    <sheet name="2019" sheetId="1" r:id="rId1"/>
    <sheet name="Sheet1" sheetId="2" r:id="rId2"/>
  </sheets>
  <externalReferences>
    <externalReference r:id="rId5"/>
  </externalReferences>
  <definedNames>
    <definedName name="_xlnm.Print_Area" localSheetId="0">'2019'!$A$1:$E$40</definedName>
    <definedName name="Print_Area_MI">#REF!</definedName>
    <definedName name="福州软件园" localSheetId="0">#REF!</definedName>
    <definedName name="福州市软件园" localSheetId="0">#REF!</definedName>
    <definedName name="鼓楼区" localSheetId="0">#REF!</definedName>
    <definedName name="链接001" localSheetId="0">#REF!</definedName>
    <definedName name="链接001福清东阁华侨农场" localSheetId="0">#REF!</definedName>
    <definedName name="链接001福清江镜华侨农场" localSheetId="0">#REF!</definedName>
    <definedName name="链接001福清融侨经济技术开发区" localSheetId="0">#REF!</definedName>
    <definedName name="链接001福清市龙田镇" localSheetId="0">#REF!</definedName>
    <definedName name="链接001福州市江阴工业集中区" localSheetId="0">#REF!</definedName>
    <definedName name="链接001福州市元洪投资区" localSheetId="0">#REF!</definedName>
    <definedName name="链接002" localSheetId="0">#REF!</definedName>
    <definedName name="链接002福建闽江河口湿地国家级自然保护区管理处" localSheetId="0">#REF!</definedName>
    <definedName name="链接002福州市滨海工业集中区管委会" localSheetId="0">#REF!</definedName>
    <definedName name="链接002长乐市金峰镇" localSheetId="0">#REF!</definedName>
    <definedName name="链接003" localSheetId="0">#REF!</definedName>
    <definedName name="链接003福州市青口投资区" localSheetId="0">#REF!</definedName>
    <definedName name="链接003闽侯县青口镇、荆溪镇、上街镇" localSheetId="0">#REF!</definedName>
    <definedName name="链接004" localSheetId="0">#REF!</definedName>
    <definedName name="链接004福建连江经济开发区" localSheetId="0">#REF!</definedName>
    <definedName name="链接005" localSheetId="0">#REF!</definedName>
    <definedName name="链接005福建雄江黄楮林国家级自然保护区管理处" localSheetId="0">#REF!</definedName>
    <definedName name="链接006" localSheetId="0">#REF!</definedName>
    <definedName name="链接006罗源湾开发区" localSheetId="0">#REF!</definedName>
    <definedName name="链接007" localSheetId="0">#REF!</definedName>
    <definedName name="链接007永泰青云山风景名胜区" localSheetId="0">#REF!</definedName>
    <definedName name="链接008" localSheetId="0">#REF!</definedName>
    <definedName name="链接008福州高新技术产业开发区洪山园" localSheetId="0">#REF!</definedName>
    <definedName name="链接008福州市软件园" localSheetId="0">#REF!</definedName>
    <definedName name="链接009" localSheetId="0">#REF!</definedName>
    <definedName name="链接009福州市台西科技园区" localSheetId="0">#REF!</definedName>
    <definedName name="链接010" localSheetId="0">#REF!</definedName>
    <definedName name="链接010福州城门、金山投资区" localSheetId="0">#REF!</definedName>
    <definedName name="链接011" localSheetId="0">#REF!</definedName>
    <definedName name="链接011福州福兴经济开发区" localSheetId="0">#REF!</definedName>
    <definedName name="链接011福州市火车站地区综合管理办公室" localSheetId="0">#REF!</definedName>
    <definedName name="链接012" localSheetId="0">#REF!</definedName>
    <definedName name="链接012福州经济开发区、马尾区党政工作部门副处级以上干部" localSheetId="0">#REF!</definedName>
    <definedName name="链接013" localSheetId="0">#REF!</definedName>
    <definedName name="_xlnm._FilterDatabase" localSheetId="0" hidden="1">'2019'!$A$3:$E$40</definedName>
    <definedName name="_xlnm._FilterDatabase" localSheetId="1" hidden="1">'Sheet1'!$G$12:$L$34</definedName>
  </definedNames>
  <calcPr fullCalcOnLoad="1"/>
</workbook>
</file>

<file path=xl/sharedStrings.xml><?xml version="1.0" encoding="utf-8"?>
<sst xmlns="http://schemas.openxmlformats.org/spreadsheetml/2006/main" count="159" uniqueCount="47">
  <si>
    <t>附件</t>
  </si>
  <si>
    <t>鼓楼区统计局辅调员招聘考试成绩</t>
  </si>
  <si>
    <t>招考岗位</t>
  </si>
  <si>
    <t>姓名</t>
  </si>
  <si>
    <t>机试成绩</t>
  </si>
  <si>
    <t>面试成绩</t>
  </si>
  <si>
    <t>总成绩</t>
  </si>
  <si>
    <t>综合专业辅助调查员</t>
  </si>
  <si>
    <t>刘嘉欣</t>
  </si>
  <si>
    <t>孙秋娥</t>
  </si>
  <si>
    <t>杨颖</t>
  </si>
  <si>
    <t>吴发桂</t>
  </si>
  <si>
    <t>高娟</t>
  </si>
  <si>
    <t>黄青香</t>
  </si>
  <si>
    <t>收支专业辅助调查员</t>
  </si>
  <si>
    <t>王文燚</t>
  </si>
  <si>
    <t>方诚洁</t>
  </si>
  <si>
    <t>朱全毕</t>
  </si>
  <si>
    <t>朱香玲</t>
  </si>
  <si>
    <t>刘芳</t>
  </si>
  <si>
    <t>刘虹</t>
  </si>
  <si>
    <t>邱学炫</t>
  </si>
  <si>
    <t>张景皓</t>
  </si>
  <si>
    <t>陆梓昕</t>
  </si>
  <si>
    <t>陈思怡</t>
  </si>
  <si>
    <t>陈彬煌</t>
  </si>
  <si>
    <t>林小禄</t>
  </si>
  <si>
    <t>林年英</t>
  </si>
  <si>
    <t>林坚</t>
  </si>
  <si>
    <t>胡亚琴</t>
  </si>
  <si>
    <t>施厦</t>
  </si>
  <si>
    <t>唐诗瑶</t>
  </si>
  <si>
    <t>涂振堡</t>
  </si>
  <si>
    <t>黄承玲</t>
  </si>
  <si>
    <t>陈星</t>
  </si>
  <si>
    <t>缺考</t>
  </si>
  <si>
    <t>潘莉洁</t>
  </si>
  <si>
    <t>陈奕乔</t>
  </si>
  <si>
    <t>林鑫洵</t>
  </si>
  <si>
    <t>林钟辉</t>
  </si>
  <si>
    <t>林炜</t>
  </si>
  <si>
    <t>俞宏彬</t>
  </si>
  <si>
    <t>陈宏</t>
  </si>
  <si>
    <t>连淑玲</t>
  </si>
  <si>
    <t>唐思</t>
  </si>
  <si>
    <t>郭钰荧</t>
  </si>
  <si>
    <t>姓  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</si>
</sst>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2"/>
      <name val="宋体"/>
      <family val="0"/>
    </font>
    <font>
      <sz val="16"/>
      <name val="黑体"/>
      <family val="3"/>
    </font>
    <font>
      <sz val="16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8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57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32</xdr:row>
      <xdr:rowOff>0</xdr:rowOff>
    </xdr:from>
    <xdr:to>
      <xdr:col>3</xdr:col>
      <xdr:colOff>38100</xdr:colOff>
      <xdr:row>33</xdr:row>
      <xdr:rowOff>0</xdr:rowOff>
    </xdr:to>
    <xdr:pic>
      <xdr:nvPicPr>
        <xdr:cNvPr id="1" name="Picture 62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038475" y="145446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0</xdr:colOff>
      <xdr:row>33</xdr:row>
      <xdr:rowOff>0</xdr:rowOff>
    </xdr:to>
    <xdr:pic>
      <xdr:nvPicPr>
        <xdr:cNvPr id="2" name="Picture 63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962400" y="145446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33</xdr:row>
      <xdr:rowOff>0</xdr:rowOff>
    </xdr:from>
    <xdr:to>
      <xdr:col>3</xdr:col>
      <xdr:colOff>47625</xdr:colOff>
      <xdr:row>34</xdr:row>
      <xdr:rowOff>9525</xdr:rowOff>
    </xdr:to>
    <xdr:pic>
      <xdr:nvPicPr>
        <xdr:cNvPr id="3" name="Picture 63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048000" y="15001875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3</xdr:col>
      <xdr:colOff>38100</xdr:colOff>
      <xdr:row>35</xdr:row>
      <xdr:rowOff>9525</xdr:rowOff>
    </xdr:to>
    <xdr:pic>
      <xdr:nvPicPr>
        <xdr:cNvPr id="4" name="Picture 63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038475" y="15440025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38100</xdr:colOff>
      <xdr:row>36</xdr:row>
      <xdr:rowOff>9525</xdr:rowOff>
    </xdr:to>
    <xdr:pic>
      <xdr:nvPicPr>
        <xdr:cNvPr id="5" name="Picture 63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038475" y="15878175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0</xdr:colOff>
      <xdr:row>34</xdr:row>
      <xdr:rowOff>9525</xdr:rowOff>
    </xdr:to>
    <xdr:pic>
      <xdr:nvPicPr>
        <xdr:cNvPr id="6" name="Picture 63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962400" y="1500187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0</xdr:colOff>
      <xdr:row>35</xdr:row>
      <xdr:rowOff>9525</xdr:rowOff>
    </xdr:to>
    <xdr:pic>
      <xdr:nvPicPr>
        <xdr:cNvPr id="7" name="Picture 63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962400" y="1544002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0</xdr:colOff>
      <xdr:row>36</xdr:row>
      <xdr:rowOff>9525</xdr:rowOff>
    </xdr:to>
    <xdr:pic>
      <xdr:nvPicPr>
        <xdr:cNvPr id="8" name="Picture 63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962400" y="1587817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38100</xdr:colOff>
      <xdr:row>37</xdr:row>
      <xdr:rowOff>9525</xdr:rowOff>
    </xdr:to>
    <xdr:pic>
      <xdr:nvPicPr>
        <xdr:cNvPr id="9" name="Picture 63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038475" y="16316325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0</xdr:colOff>
      <xdr:row>37</xdr:row>
      <xdr:rowOff>9525</xdr:rowOff>
    </xdr:to>
    <xdr:pic>
      <xdr:nvPicPr>
        <xdr:cNvPr id="10" name="Picture 63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962400" y="1631632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38100</xdr:colOff>
      <xdr:row>38</xdr:row>
      <xdr:rowOff>9525</xdr:rowOff>
    </xdr:to>
    <xdr:pic>
      <xdr:nvPicPr>
        <xdr:cNvPr id="11" name="Picture 63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038475" y="16754475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4</xdr:col>
      <xdr:colOff>0</xdr:colOff>
      <xdr:row>38</xdr:row>
      <xdr:rowOff>9525</xdr:rowOff>
    </xdr:to>
    <xdr:pic>
      <xdr:nvPicPr>
        <xdr:cNvPr id="12" name="Picture 64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962400" y="1675447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38100</xdr:colOff>
      <xdr:row>39</xdr:row>
      <xdr:rowOff>9525</xdr:rowOff>
    </xdr:to>
    <xdr:pic>
      <xdr:nvPicPr>
        <xdr:cNvPr id="13" name="Picture 64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038475" y="17192625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0</xdr:colOff>
      <xdr:row>39</xdr:row>
      <xdr:rowOff>9525</xdr:rowOff>
    </xdr:to>
    <xdr:pic>
      <xdr:nvPicPr>
        <xdr:cNvPr id="14" name="Picture 64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962400" y="1719262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32</xdr:row>
      <xdr:rowOff>0</xdr:rowOff>
    </xdr:from>
    <xdr:to>
      <xdr:col>3</xdr:col>
      <xdr:colOff>47625</xdr:colOff>
      <xdr:row>33</xdr:row>
      <xdr:rowOff>0</xdr:rowOff>
    </xdr:to>
    <xdr:pic>
      <xdr:nvPicPr>
        <xdr:cNvPr id="15" name="Picture 64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048000" y="145446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0</xdr:colOff>
      <xdr:row>33</xdr:row>
      <xdr:rowOff>0</xdr:rowOff>
    </xdr:to>
    <xdr:pic>
      <xdr:nvPicPr>
        <xdr:cNvPr id="16" name="Picture 64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962400" y="145446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38100</xdr:colOff>
      <xdr:row>39</xdr:row>
      <xdr:rowOff>9525</xdr:rowOff>
    </xdr:to>
    <xdr:pic>
      <xdr:nvPicPr>
        <xdr:cNvPr id="17" name="Picture 64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038475" y="17192625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0</xdr:colOff>
      <xdr:row>39</xdr:row>
      <xdr:rowOff>9525</xdr:rowOff>
    </xdr:to>
    <xdr:pic>
      <xdr:nvPicPr>
        <xdr:cNvPr id="18" name="Picture 64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962400" y="1719262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38100</xdr:colOff>
      <xdr:row>40</xdr:row>
      <xdr:rowOff>9525</xdr:rowOff>
    </xdr:to>
    <xdr:pic>
      <xdr:nvPicPr>
        <xdr:cNvPr id="19" name="Picture 64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038475" y="17630775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0</xdr:colOff>
      <xdr:row>40</xdr:row>
      <xdr:rowOff>9525</xdr:rowOff>
    </xdr:to>
    <xdr:pic>
      <xdr:nvPicPr>
        <xdr:cNvPr id="20" name="Picture 64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962400" y="1763077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962025</xdr:colOff>
      <xdr:row>30</xdr:row>
      <xdr:rowOff>9525</xdr:rowOff>
    </xdr:to>
    <xdr:pic>
      <xdr:nvPicPr>
        <xdr:cNvPr id="21" name="Picture 64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933950" y="13230225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962025</xdr:colOff>
      <xdr:row>31</xdr:row>
      <xdr:rowOff>9525</xdr:rowOff>
    </xdr:to>
    <xdr:pic>
      <xdr:nvPicPr>
        <xdr:cNvPr id="22" name="Picture 65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933950" y="13668375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962025</xdr:colOff>
      <xdr:row>32</xdr:row>
      <xdr:rowOff>9525</xdr:rowOff>
    </xdr:to>
    <xdr:pic>
      <xdr:nvPicPr>
        <xdr:cNvPr id="23" name="Picture 65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933950" y="14106525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4;&#32489;&#20844;&#31034;\&#32479;&#35745;&#23616;&#20840;&#20307;&#24178;&#37096;&#33457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临聘"/>
      <sheetName val="2018在职"/>
      <sheetName val="2017变动 (2)"/>
      <sheetName val="2017变动"/>
      <sheetName val="2018"/>
      <sheetName val="20181"/>
      <sheetName val="对外"/>
      <sheetName val="2017"/>
      <sheetName val="对外花名册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0"/>
  <sheetViews>
    <sheetView tabSelected="1" view="pageBreakPreview" zoomScale="85" zoomScaleSheetLayoutView="85" workbookViewId="0" topLeftCell="A1">
      <selection activeCell="J7" sqref="J7"/>
    </sheetView>
  </sheetViews>
  <sheetFormatPr defaultColWidth="9.00390625" defaultRowHeight="14.25"/>
  <cols>
    <col min="1" max="1" width="26.625" style="14" customWidth="1"/>
    <col min="2" max="2" width="13.25390625" style="14" customWidth="1"/>
    <col min="3" max="3" width="12.125" style="15" customWidth="1"/>
    <col min="4" max="4" width="12.75390625" style="15" customWidth="1"/>
    <col min="5" max="5" width="12.875" style="16" customWidth="1"/>
    <col min="6" max="6" width="7.75390625" style="17" customWidth="1"/>
    <col min="7" max="7" width="7.25390625" style="18" customWidth="1"/>
    <col min="8" max="8" width="8.375" style="16" bestFit="1" customWidth="1"/>
    <col min="9" max="9" width="12.00390625" style="18" customWidth="1"/>
    <col min="10" max="10" width="7.625" style="18" customWidth="1"/>
    <col min="11" max="11" width="7.75390625" style="18" customWidth="1"/>
    <col min="12" max="12" width="21.875" style="19" customWidth="1"/>
    <col min="13" max="13" width="9.375" style="18" customWidth="1"/>
    <col min="14" max="14" width="7.625" style="16" customWidth="1"/>
    <col min="15" max="15" width="6.625" style="18" customWidth="1"/>
    <col min="16" max="16" width="10.875" style="15" customWidth="1"/>
    <col min="17" max="17" width="15.875" style="20" customWidth="1"/>
    <col min="18" max="18" width="7.125" style="21" customWidth="1"/>
    <col min="19" max="19" width="18.00390625" style="22" customWidth="1"/>
    <col min="20" max="20" width="20.625" style="17" customWidth="1"/>
    <col min="21" max="21" width="1.875" style="17" customWidth="1"/>
    <col min="22" max="22" width="15.00390625" style="15" customWidth="1"/>
    <col min="23" max="23" width="15.25390625" style="15" customWidth="1"/>
    <col min="24" max="24" width="33.50390625" style="20" customWidth="1"/>
    <col min="25" max="25" width="19.50390625" style="17" customWidth="1"/>
    <col min="26" max="26" width="11.25390625" style="17" customWidth="1"/>
    <col min="27" max="27" width="5.00390625" style="17" customWidth="1"/>
    <col min="28" max="28" width="1.625" style="17" customWidth="1"/>
    <col min="29" max="29" width="255.625" style="16" customWidth="1"/>
    <col min="30" max="255" width="9.00390625" style="17" customWidth="1"/>
  </cols>
  <sheetData>
    <row r="1" spans="1:255" ht="45" customHeight="1">
      <c r="A1" s="23" t="s">
        <v>0</v>
      </c>
      <c r="B1" s="23"/>
      <c r="C1" s="23"/>
      <c r="D1" s="23"/>
      <c r="E1" s="24"/>
      <c r="F1" s="25"/>
      <c r="G1" s="25"/>
      <c r="H1" s="25"/>
      <c r="I1" s="25"/>
      <c r="J1" s="25"/>
      <c r="K1" s="25"/>
      <c r="L1" s="36"/>
      <c r="M1" s="37"/>
      <c r="N1" s="14"/>
      <c r="O1" s="38"/>
      <c r="P1" s="14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57.75" customHeight="1">
      <c r="A2" s="26" t="s">
        <v>1</v>
      </c>
      <c r="B2" s="27"/>
      <c r="C2" s="27"/>
      <c r="D2" s="27"/>
      <c r="E2" s="28"/>
      <c r="F2" s="25"/>
      <c r="G2" s="25"/>
      <c r="H2" s="25"/>
      <c r="I2" s="25"/>
      <c r="J2" s="25"/>
      <c r="K2" s="25"/>
      <c r="L2" s="36"/>
      <c r="M2" s="37"/>
      <c r="N2" s="14"/>
      <c r="O2" s="38"/>
      <c r="P2" s="14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8" s="13" customFormat="1" ht="36" customHeight="1">
      <c r="A3" s="1" t="s">
        <v>2</v>
      </c>
      <c r="B3" s="1" t="s">
        <v>3</v>
      </c>
      <c r="C3" s="1" t="s">
        <v>4</v>
      </c>
      <c r="D3" s="1" t="s">
        <v>5</v>
      </c>
      <c r="E3" s="5" t="s">
        <v>6</v>
      </c>
      <c r="F3" s="29"/>
      <c r="G3" s="30"/>
      <c r="H3" s="31"/>
      <c r="I3" s="31"/>
      <c r="J3" s="31"/>
      <c r="K3" s="31"/>
      <c r="L3" s="39"/>
      <c r="M3" s="31"/>
      <c r="N3" s="31"/>
      <c r="O3" s="31"/>
      <c r="P3" s="31"/>
      <c r="Q3" s="30"/>
      <c r="R3" s="31"/>
    </row>
    <row r="4" spans="1:18" s="13" customFormat="1" ht="36" customHeight="1">
      <c r="A4" s="2" t="s">
        <v>7</v>
      </c>
      <c r="B4" s="6" t="s">
        <v>8</v>
      </c>
      <c r="C4" s="2">
        <v>61</v>
      </c>
      <c r="D4" s="2">
        <v>77</v>
      </c>
      <c r="E4" s="8">
        <f>C4*0.5+D4*0.5</f>
        <v>69</v>
      </c>
      <c r="F4" s="29"/>
      <c r="G4" s="30"/>
      <c r="H4" s="31"/>
      <c r="I4" s="31"/>
      <c r="J4" s="31"/>
      <c r="K4" s="31"/>
      <c r="L4" s="39"/>
      <c r="M4" s="31"/>
      <c r="N4" s="31"/>
      <c r="O4" s="31"/>
      <c r="P4" s="31"/>
      <c r="Q4" s="30"/>
      <c r="R4" s="31"/>
    </row>
    <row r="5" spans="1:18" s="13" customFormat="1" ht="36" customHeight="1">
      <c r="A5" s="2" t="s">
        <v>7</v>
      </c>
      <c r="B5" s="6" t="s">
        <v>9</v>
      </c>
      <c r="C5" s="2">
        <v>80</v>
      </c>
      <c r="D5" s="2">
        <v>77.6</v>
      </c>
      <c r="E5" s="8">
        <f>C5*0.5+D5*0.5</f>
        <v>78.8</v>
      </c>
      <c r="F5" s="29"/>
      <c r="G5" s="30"/>
      <c r="H5" s="31"/>
      <c r="I5" s="31"/>
      <c r="J5" s="31"/>
      <c r="K5" s="31"/>
      <c r="L5" s="39"/>
      <c r="M5" s="31"/>
      <c r="N5" s="31"/>
      <c r="O5" s="31"/>
      <c r="P5" s="31"/>
      <c r="Q5" s="30"/>
      <c r="R5" s="31"/>
    </row>
    <row r="6" spans="1:18" s="13" customFormat="1" ht="36" customHeight="1">
      <c r="A6" s="2" t="s">
        <v>7</v>
      </c>
      <c r="B6" s="6" t="s">
        <v>10</v>
      </c>
      <c r="C6" s="2">
        <v>87</v>
      </c>
      <c r="D6" s="2">
        <v>76.6</v>
      </c>
      <c r="E6" s="8">
        <f>C6*0.5+D6*0.5</f>
        <v>81.8</v>
      </c>
      <c r="F6" s="29"/>
      <c r="G6" s="30"/>
      <c r="H6" s="31"/>
      <c r="I6" s="31"/>
      <c r="J6" s="31"/>
      <c r="K6" s="31"/>
      <c r="L6" s="39"/>
      <c r="M6" s="31"/>
      <c r="N6" s="31"/>
      <c r="O6" s="31"/>
      <c r="P6" s="31"/>
      <c r="Q6" s="30"/>
      <c r="R6" s="31"/>
    </row>
    <row r="7" spans="1:17" s="13" customFormat="1" ht="34.5" customHeight="1">
      <c r="A7" s="2" t="s">
        <v>7</v>
      </c>
      <c r="B7" s="6" t="s">
        <v>11</v>
      </c>
      <c r="C7" s="2">
        <v>48</v>
      </c>
      <c r="D7" s="2">
        <v>79.3</v>
      </c>
      <c r="E7" s="8">
        <f>C7*0.5+D7*0.5</f>
        <v>63.65</v>
      </c>
      <c r="F7" s="29"/>
      <c r="G7" s="30"/>
      <c r="H7" s="31"/>
      <c r="I7" s="31"/>
      <c r="J7" s="31"/>
      <c r="K7" s="39"/>
      <c r="L7" s="31"/>
      <c r="M7" s="31"/>
      <c r="N7" s="31"/>
      <c r="O7" s="31"/>
      <c r="P7" s="30"/>
      <c r="Q7" s="31"/>
    </row>
    <row r="8" spans="1:17" s="13" customFormat="1" ht="34.5" customHeight="1">
      <c r="A8" s="2" t="s">
        <v>7</v>
      </c>
      <c r="B8" s="6" t="s">
        <v>12</v>
      </c>
      <c r="C8" s="2">
        <v>81</v>
      </c>
      <c r="D8" s="2">
        <v>86.6</v>
      </c>
      <c r="E8" s="8">
        <f>C8*0.5+D8*0.5</f>
        <v>83.8</v>
      </c>
      <c r="F8" s="29"/>
      <c r="G8" s="30"/>
      <c r="H8" s="31"/>
      <c r="I8" s="31"/>
      <c r="J8" s="31"/>
      <c r="K8" s="39"/>
      <c r="L8" s="31"/>
      <c r="M8" s="31"/>
      <c r="N8" s="31"/>
      <c r="O8" s="31"/>
      <c r="P8" s="30"/>
      <c r="Q8" s="31"/>
    </row>
    <row r="9" spans="1:17" s="13" customFormat="1" ht="34.5" customHeight="1">
      <c r="A9" s="32" t="s">
        <v>7</v>
      </c>
      <c r="B9" s="33" t="s">
        <v>13</v>
      </c>
      <c r="C9" s="32">
        <v>47</v>
      </c>
      <c r="D9" s="32">
        <v>74.6</v>
      </c>
      <c r="E9" s="34">
        <f>C9*0.5+D9*0.5</f>
        <v>60.8</v>
      </c>
      <c r="F9" s="29"/>
      <c r="G9" s="30"/>
      <c r="H9" s="31"/>
      <c r="I9" s="31"/>
      <c r="J9" s="31"/>
      <c r="K9" s="39"/>
      <c r="L9" s="31"/>
      <c r="M9" s="31"/>
      <c r="N9" s="31"/>
      <c r="O9" s="31"/>
      <c r="P9" s="30"/>
      <c r="Q9" s="31"/>
    </row>
    <row r="10" spans="1:17" s="13" customFormat="1" ht="34.5" customHeight="1">
      <c r="A10" s="1" t="s">
        <v>2</v>
      </c>
      <c r="B10" s="1" t="s">
        <v>3</v>
      </c>
      <c r="C10" s="1" t="s">
        <v>4</v>
      </c>
      <c r="D10" s="1" t="s">
        <v>5</v>
      </c>
      <c r="E10" s="5" t="s">
        <v>6</v>
      </c>
      <c r="F10" s="29"/>
      <c r="G10" s="30"/>
      <c r="H10" s="31"/>
      <c r="I10" s="31"/>
      <c r="J10" s="31"/>
      <c r="K10" s="39"/>
      <c r="L10" s="31"/>
      <c r="M10" s="31"/>
      <c r="N10" s="31"/>
      <c r="O10" s="31"/>
      <c r="P10" s="30"/>
      <c r="Q10" s="31"/>
    </row>
    <row r="11" spans="1:17" s="13" customFormat="1" ht="34.5" customHeight="1">
      <c r="A11" s="2" t="s">
        <v>14</v>
      </c>
      <c r="B11" s="2" t="s">
        <v>15</v>
      </c>
      <c r="C11" s="2">
        <v>68</v>
      </c>
      <c r="D11" s="7">
        <v>78.3</v>
      </c>
      <c r="E11" s="8">
        <f aca="true" t="shared" si="0" ref="E11:E29">C11*0.5+D11*0.5</f>
        <v>73.15</v>
      </c>
      <c r="F11" s="29"/>
      <c r="G11" s="30"/>
      <c r="H11" s="31"/>
      <c r="I11" s="31"/>
      <c r="J11" s="31"/>
      <c r="K11" s="39"/>
      <c r="L11" s="31"/>
      <c r="M11" s="31"/>
      <c r="N11" s="31"/>
      <c r="O11" s="31"/>
      <c r="P11" s="30"/>
      <c r="Q11" s="31"/>
    </row>
    <row r="12" spans="1:17" s="13" customFormat="1" ht="34.5" customHeight="1">
      <c r="A12" s="2" t="s">
        <v>14</v>
      </c>
      <c r="B12" s="2" t="s">
        <v>16</v>
      </c>
      <c r="C12" s="2">
        <v>55</v>
      </c>
      <c r="D12" s="7">
        <v>78</v>
      </c>
      <c r="E12" s="8">
        <f t="shared" si="0"/>
        <v>66.5</v>
      </c>
      <c r="F12" s="29"/>
      <c r="G12" s="30"/>
      <c r="H12" s="31"/>
      <c r="I12" s="31"/>
      <c r="J12" s="31"/>
      <c r="K12" s="39"/>
      <c r="L12" s="31"/>
      <c r="M12" s="31"/>
      <c r="N12" s="31"/>
      <c r="O12" s="31"/>
      <c r="P12" s="30"/>
      <c r="Q12" s="31"/>
    </row>
    <row r="13" spans="1:17" s="13" customFormat="1" ht="34.5" customHeight="1">
      <c r="A13" s="2" t="s">
        <v>14</v>
      </c>
      <c r="B13" s="2" t="s">
        <v>17</v>
      </c>
      <c r="C13" s="2">
        <v>56</v>
      </c>
      <c r="D13" s="7">
        <v>84.3</v>
      </c>
      <c r="E13" s="8">
        <f t="shared" si="0"/>
        <v>70.15</v>
      </c>
      <c r="F13" s="29"/>
      <c r="G13" s="30"/>
      <c r="H13" s="31"/>
      <c r="I13" s="31"/>
      <c r="J13" s="31"/>
      <c r="K13" s="39"/>
      <c r="L13" s="31"/>
      <c r="M13" s="31"/>
      <c r="N13" s="31"/>
      <c r="O13" s="31"/>
      <c r="P13" s="30"/>
      <c r="Q13" s="31"/>
    </row>
    <row r="14" spans="1:17" s="13" customFormat="1" ht="34.5" customHeight="1">
      <c r="A14" s="2" t="s">
        <v>14</v>
      </c>
      <c r="B14" s="2" t="s">
        <v>18</v>
      </c>
      <c r="C14" s="6">
        <v>74</v>
      </c>
      <c r="D14" s="7">
        <v>85.3</v>
      </c>
      <c r="E14" s="8">
        <f t="shared" si="0"/>
        <v>79.65</v>
      </c>
      <c r="F14" s="29"/>
      <c r="G14" s="30"/>
      <c r="H14" s="31"/>
      <c r="I14" s="31"/>
      <c r="J14" s="31"/>
      <c r="K14" s="39"/>
      <c r="L14" s="31"/>
      <c r="M14" s="31"/>
      <c r="N14" s="31"/>
      <c r="O14" s="31"/>
      <c r="P14" s="30"/>
      <c r="Q14" s="31"/>
    </row>
    <row r="15" spans="1:17" s="13" customFormat="1" ht="34.5" customHeight="1">
      <c r="A15" s="2" t="s">
        <v>14</v>
      </c>
      <c r="B15" s="2" t="s">
        <v>19</v>
      </c>
      <c r="C15" s="6">
        <v>59</v>
      </c>
      <c r="D15" s="7">
        <v>79.3</v>
      </c>
      <c r="E15" s="8">
        <f t="shared" si="0"/>
        <v>69.15</v>
      </c>
      <c r="F15" s="29"/>
      <c r="G15" s="30"/>
      <c r="H15" s="31"/>
      <c r="I15" s="31"/>
      <c r="J15" s="31"/>
      <c r="K15" s="39"/>
      <c r="L15" s="31"/>
      <c r="M15" s="31"/>
      <c r="N15" s="31"/>
      <c r="O15" s="31"/>
      <c r="P15" s="30"/>
      <c r="Q15" s="31"/>
    </row>
    <row r="16" spans="1:17" s="13" customFormat="1" ht="34.5" customHeight="1">
      <c r="A16" s="2" t="s">
        <v>14</v>
      </c>
      <c r="B16" s="2" t="s">
        <v>20</v>
      </c>
      <c r="C16" s="6">
        <v>45</v>
      </c>
      <c r="D16" s="7">
        <v>72</v>
      </c>
      <c r="E16" s="8">
        <f t="shared" si="0"/>
        <v>58.5</v>
      </c>
      <c r="F16" s="29"/>
      <c r="G16" s="30"/>
      <c r="H16" s="31"/>
      <c r="I16" s="31"/>
      <c r="J16" s="31"/>
      <c r="K16" s="39"/>
      <c r="L16" s="31"/>
      <c r="M16" s="31"/>
      <c r="N16" s="31"/>
      <c r="O16" s="31"/>
      <c r="P16" s="30"/>
      <c r="Q16" s="31"/>
    </row>
    <row r="17" spans="1:17" s="13" customFormat="1" ht="34.5" customHeight="1">
      <c r="A17" s="2" t="s">
        <v>14</v>
      </c>
      <c r="B17" s="2" t="s">
        <v>21</v>
      </c>
      <c r="C17" s="6">
        <v>50</v>
      </c>
      <c r="D17" s="7">
        <v>77</v>
      </c>
      <c r="E17" s="8">
        <f t="shared" si="0"/>
        <v>63.5</v>
      </c>
      <c r="F17" s="29"/>
      <c r="G17" s="30"/>
      <c r="H17" s="31"/>
      <c r="I17" s="31"/>
      <c r="J17" s="31"/>
      <c r="K17" s="39"/>
      <c r="L17" s="31"/>
      <c r="M17" s="31"/>
      <c r="N17" s="31"/>
      <c r="O17" s="31"/>
      <c r="P17" s="30"/>
      <c r="Q17" s="31"/>
    </row>
    <row r="18" spans="1:17" s="13" customFormat="1" ht="34.5" customHeight="1">
      <c r="A18" s="2" t="s">
        <v>14</v>
      </c>
      <c r="B18" s="2" t="s">
        <v>22</v>
      </c>
      <c r="C18" s="6">
        <v>71</v>
      </c>
      <c r="D18" s="7">
        <v>74.6</v>
      </c>
      <c r="E18" s="8">
        <f t="shared" si="0"/>
        <v>72.8</v>
      </c>
      <c r="F18" s="29"/>
      <c r="G18" s="30"/>
      <c r="H18" s="31"/>
      <c r="I18" s="31"/>
      <c r="J18" s="31"/>
      <c r="K18" s="39"/>
      <c r="L18" s="31"/>
      <c r="M18" s="31"/>
      <c r="N18" s="31"/>
      <c r="O18" s="31"/>
      <c r="P18" s="30"/>
      <c r="Q18" s="31"/>
    </row>
    <row r="19" spans="1:17" s="13" customFormat="1" ht="34.5" customHeight="1">
      <c r="A19" s="2" t="s">
        <v>14</v>
      </c>
      <c r="B19" s="2" t="s">
        <v>23</v>
      </c>
      <c r="C19" s="6">
        <v>23</v>
      </c>
      <c r="D19" s="7">
        <v>72</v>
      </c>
      <c r="E19" s="8">
        <f t="shared" si="0"/>
        <v>47.5</v>
      </c>
      <c r="F19" s="29"/>
      <c r="G19" s="30"/>
      <c r="H19" s="31"/>
      <c r="I19" s="31"/>
      <c r="J19" s="31"/>
      <c r="K19" s="39"/>
      <c r="L19" s="31"/>
      <c r="M19" s="31"/>
      <c r="N19" s="31"/>
      <c r="O19" s="31"/>
      <c r="P19" s="30"/>
      <c r="Q19" s="31"/>
    </row>
    <row r="20" spans="1:17" s="13" customFormat="1" ht="34.5" customHeight="1">
      <c r="A20" s="2" t="s">
        <v>14</v>
      </c>
      <c r="B20" s="2" t="s">
        <v>24</v>
      </c>
      <c r="C20" s="6">
        <v>51</v>
      </c>
      <c r="D20" s="7">
        <v>73</v>
      </c>
      <c r="E20" s="8">
        <f t="shared" si="0"/>
        <v>62</v>
      </c>
      <c r="F20" s="29"/>
      <c r="G20" s="30"/>
      <c r="H20" s="31"/>
      <c r="I20" s="31"/>
      <c r="J20" s="31"/>
      <c r="K20" s="39"/>
      <c r="L20" s="31"/>
      <c r="M20" s="31"/>
      <c r="N20" s="31"/>
      <c r="O20" s="31"/>
      <c r="P20" s="30"/>
      <c r="Q20" s="31"/>
    </row>
    <row r="21" spans="1:17" s="13" customFormat="1" ht="34.5" customHeight="1">
      <c r="A21" s="2" t="s">
        <v>14</v>
      </c>
      <c r="B21" s="2" t="s">
        <v>25</v>
      </c>
      <c r="C21" s="6">
        <v>52</v>
      </c>
      <c r="D21" s="7">
        <v>76.6</v>
      </c>
      <c r="E21" s="8">
        <f t="shared" si="0"/>
        <v>64.3</v>
      </c>
      <c r="F21" s="29"/>
      <c r="G21" s="30"/>
      <c r="H21" s="31"/>
      <c r="I21" s="31"/>
      <c r="J21" s="31"/>
      <c r="K21" s="39"/>
      <c r="L21" s="31"/>
      <c r="M21" s="31"/>
      <c r="N21" s="31"/>
      <c r="O21" s="31"/>
      <c r="P21" s="30"/>
      <c r="Q21" s="31"/>
    </row>
    <row r="22" spans="1:17" s="13" customFormat="1" ht="34.5" customHeight="1">
      <c r="A22" s="2" t="s">
        <v>14</v>
      </c>
      <c r="B22" s="2" t="s">
        <v>26</v>
      </c>
      <c r="C22" s="6">
        <v>39</v>
      </c>
      <c r="D22" s="7">
        <v>70.6</v>
      </c>
      <c r="E22" s="8">
        <f t="shared" si="0"/>
        <v>54.8</v>
      </c>
      <c r="F22" s="29"/>
      <c r="G22" s="30"/>
      <c r="H22" s="31"/>
      <c r="I22" s="31"/>
      <c r="J22" s="31"/>
      <c r="K22" s="39"/>
      <c r="L22" s="31"/>
      <c r="M22" s="31"/>
      <c r="N22" s="31"/>
      <c r="O22" s="31"/>
      <c r="P22" s="30"/>
      <c r="Q22" s="31"/>
    </row>
    <row r="23" spans="1:17" s="13" customFormat="1" ht="34.5" customHeight="1">
      <c r="A23" s="2" t="s">
        <v>14</v>
      </c>
      <c r="B23" s="2" t="s">
        <v>27</v>
      </c>
      <c r="C23" s="6">
        <v>60</v>
      </c>
      <c r="D23" s="7">
        <v>80</v>
      </c>
      <c r="E23" s="8">
        <f t="shared" si="0"/>
        <v>70</v>
      </c>
      <c r="F23" s="29"/>
      <c r="G23" s="30"/>
      <c r="H23" s="31"/>
      <c r="I23" s="31"/>
      <c r="J23" s="31"/>
      <c r="K23" s="39"/>
      <c r="L23" s="31"/>
      <c r="M23" s="31"/>
      <c r="N23" s="31"/>
      <c r="O23" s="31"/>
      <c r="P23" s="30"/>
      <c r="Q23" s="31"/>
    </row>
    <row r="24" spans="1:17" s="13" customFormat="1" ht="36" customHeight="1">
      <c r="A24" s="2" t="s">
        <v>14</v>
      </c>
      <c r="B24" s="2" t="s">
        <v>28</v>
      </c>
      <c r="C24" s="6">
        <v>80</v>
      </c>
      <c r="D24" s="7">
        <v>78.3</v>
      </c>
      <c r="E24" s="8">
        <f t="shared" si="0"/>
        <v>79.15</v>
      </c>
      <c r="F24" s="29"/>
      <c r="G24" s="30"/>
      <c r="H24" s="31"/>
      <c r="I24" s="31"/>
      <c r="J24" s="31"/>
      <c r="K24" s="39"/>
      <c r="L24" s="31"/>
      <c r="M24" s="31"/>
      <c r="N24" s="31"/>
      <c r="O24" s="31"/>
      <c r="P24" s="30"/>
      <c r="Q24" s="31"/>
    </row>
    <row r="25" spans="1:17" s="13" customFormat="1" ht="34.5" customHeight="1">
      <c r="A25" s="4" t="s">
        <v>14</v>
      </c>
      <c r="B25" s="4" t="s">
        <v>29</v>
      </c>
      <c r="C25" s="4">
        <v>55</v>
      </c>
      <c r="D25" s="12">
        <v>79.3</v>
      </c>
      <c r="E25" s="12">
        <f t="shared" si="0"/>
        <v>67.15</v>
      </c>
      <c r="F25" s="29"/>
      <c r="G25" s="30"/>
      <c r="H25" s="31"/>
      <c r="I25" s="31"/>
      <c r="J25" s="31"/>
      <c r="K25" s="39"/>
      <c r="L25" s="31"/>
      <c r="M25" s="31"/>
      <c r="N25" s="31"/>
      <c r="O25" s="31"/>
      <c r="P25" s="30"/>
      <c r="Q25" s="31"/>
    </row>
    <row r="26" spans="1:17" s="13" customFormat="1" ht="34.5" customHeight="1">
      <c r="A26" s="2" t="s">
        <v>14</v>
      </c>
      <c r="B26" s="2" t="s">
        <v>30</v>
      </c>
      <c r="C26" s="6">
        <v>50</v>
      </c>
      <c r="D26" s="7">
        <v>82.6</v>
      </c>
      <c r="E26" s="8">
        <f t="shared" si="0"/>
        <v>66.3</v>
      </c>
      <c r="F26" s="29"/>
      <c r="G26" s="30"/>
      <c r="H26" s="31"/>
      <c r="I26" s="31"/>
      <c r="J26" s="31"/>
      <c r="K26" s="39"/>
      <c r="L26" s="31"/>
      <c r="M26" s="31"/>
      <c r="N26" s="31"/>
      <c r="O26" s="31"/>
      <c r="P26" s="30"/>
      <c r="Q26" s="31"/>
    </row>
    <row r="27" spans="1:17" s="13" customFormat="1" ht="34.5" customHeight="1">
      <c r="A27" s="2" t="s">
        <v>14</v>
      </c>
      <c r="B27" s="2" t="s">
        <v>31</v>
      </c>
      <c r="C27" s="6">
        <v>47</v>
      </c>
      <c r="D27" s="7">
        <v>75.6</v>
      </c>
      <c r="E27" s="8">
        <f t="shared" si="0"/>
        <v>61.3</v>
      </c>
      <c r="F27" s="29"/>
      <c r="G27" s="30"/>
      <c r="H27" s="31"/>
      <c r="I27" s="31"/>
      <c r="J27" s="31"/>
      <c r="K27" s="39"/>
      <c r="L27" s="31"/>
      <c r="M27" s="31"/>
      <c r="N27" s="31"/>
      <c r="O27" s="31"/>
      <c r="P27" s="30"/>
      <c r="Q27" s="31"/>
    </row>
    <row r="28" spans="1:17" s="13" customFormat="1" ht="34.5" customHeight="1">
      <c r="A28" s="2" t="s">
        <v>14</v>
      </c>
      <c r="B28" s="2" t="s">
        <v>32</v>
      </c>
      <c r="C28" s="6">
        <v>66</v>
      </c>
      <c r="D28" s="7">
        <v>72.3</v>
      </c>
      <c r="E28" s="8">
        <f t="shared" si="0"/>
        <v>69.15</v>
      </c>
      <c r="F28" s="29"/>
      <c r="G28" s="30"/>
      <c r="H28" s="31"/>
      <c r="I28" s="31"/>
      <c r="J28" s="31"/>
      <c r="K28" s="39"/>
      <c r="L28" s="31"/>
      <c r="M28" s="31"/>
      <c r="N28" s="31"/>
      <c r="O28" s="31"/>
      <c r="P28" s="30"/>
      <c r="Q28" s="31"/>
    </row>
    <row r="29" spans="1:17" s="13" customFormat="1" ht="34.5" customHeight="1">
      <c r="A29" s="2" t="s">
        <v>14</v>
      </c>
      <c r="B29" s="2" t="s">
        <v>33</v>
      </c>
      <c r="C29" s="6">
        <v>72</v>
      </c>
      <c r="D29" s="7">
        <v>78.6</v>
      </c>
      <c r="E29" s="8">
        <f t="shared" si="0"/>
        <v>75.3</v>
      </c>
      <c r="F29" s="29"/>
      <c r="G29" s="30"/>
      <c r="H29" s="31"/>
      <c r="I29" s="31"/>
      <c r="J29" s="31"/>
      <c r="K29" s="39"/>
      <c r="L29" s="31"/>
      <c r="M29" s="31"/>
      <c r="N29" s="31"/>
      <c r="O29" s="31"/>
      <c r="P29" s="30"/>
      <c r="Q29" s="31"/>
    </row>
    <row r="30" spans="1:17" s="13" customFormat="1" ht="34.5" customHeight="1">
      <c r="A30" s="32" t="s">
        <v>14</v>
      </c>
      <c r="B30" s="32" t="s">
        <v>34</v>
      </c>
      <c r="C30" s="33">
        <v>58</v>
      </c>
      <c r="D30" s="35" t="s">
        <v>35</v>
      </c>
      <c r="E30" s="34"/>
      <c r="F30" s="29"/>
      <c r="G30" s="30"/>
      <c r="H30" s="31"/>
      <c r="I30" s="31"/>
      <c r="J30" s="31"/>
      <c r="K30" s="39"/>
      <c r="L30" s="31"/>
      <c r="M30" s="31"/>
      <c r="N30" s="31"/>
      <c r="O30" s="31"/>
      <c r="P30" s="30"/>
      <c r="Q30" s="31"/>
    </row>
    <row r="31" spans="1:17" s="13" customFormat="1" ht="34.5" customHeight="1">
      <c r="A31" s="32" t="s">
        <v>14</v>
      </c>
      <c r="B31" s="32" t="s">
        <v>36</v>
      </c>
      <c r="C31" s="33">
        <v>24</v>
      </c>
      <c r="D31" s="35" t="s">
        <v>35</v>
      </c>
      <c r="E31" s="34"/>
      <c r="F31" s="29"/>
      <c r="G31" s="30"/>
      <c r="H31" s="31"/>
      <c r="I31" s="31"/>
      <c r="J31" s="31"/>
      <c r="K31" s="39"/>
      <c r="L31" s="31"/>
      <c r="M31" s="31"/>
      <c r="N31" s="31"/>
      <c r="O31" s="31"/>
      <c r="P31" s="30"/>
      <c r="Q31" s="31"/>
    </row>
    <row r="32" spans="1:17" s="13" customFormat="1" ht="34.5" customHeight="1">
      <c r="A32" s="3" t="s">
        <v>14</v>
      </c>
      <c r="B32" s="3" t="s">
        <v>37</v>
      </c>
      <c r="C32" s="9">
        <v>22</v>
      </c>
      <c r="D32" s="10" t="s">
        <v>35</v>
      </c>
      <c r="E32" s="11"/>
      <c r="F32" s="29"/>
      <c r="G32" s="30"/>
      <c r="H32" s="31"/>
      <c r="I32" s="31"/>
      <c r="J32" s="31"/>
      <c r="K32" s="39"/>
      <c r="L32" s="31"/>
      <c r="M32" s="31"/>
      <c r="N32" s="31"/>
      <c r="O32" s="31"/>
      <c r="P32" s="30"/>
      <c r="Q32" s="31"/>
    </row>
    <row r="33" spans="1:18" s="13" customFormat="1" ht="36" customHeight="1">
      <c r="A33" s="3" t="s">
        <v>7</v>
      </c>
      <c r="B33" s="9" t="s">
        <v>38</v>
      </c>
      <c r="C33" s="9"/>
      <c r="D33" s="10"/>
      <c r="E33" s="10" t="s">
        <v>35</v>
      </c>
      <c r="F33" s="29"/>
      <c r="G33" s="30"/>
      <c r="H33" s="31"/>
      <c r="I33" s="31"/>
      <c r="J33" s="31"/>
      <c r="K33" s="31"/>
      <c r="L33" s="39"/>
      <c r="M33" s="31"/>
      <c r="N33" s="31"/>
      <c r="O33" s="31"/>
      <c r="P33" s="31"/>
      <c r="Q33" s="30"/>
      <c r="R33" s="31"/>
    </row>
    <row r="34" spans="1:17" s="13" customFormat="1" ht="34.5" customHeight="1">
      <c r="A34" s="3" t="s">
        <v>14</v>
      </c>
      <c r="B34" s="3" t="s">
        <v>39</v>
      </c>
      <c r="C34" s="9"/>
      <c r="D34" s="10"/>
      <c r="E34" s="10" t="s">
        <v>35</v>
      </c>
      <c r="F34" s="29"/>
      <c r="G34" s="30"/>
      <c r="H34" s="31"/>
      <c r="I34" s="31"/>
      <c r="J34" s="31"/>
      <c r="K34" s="39"/>
      <c r="L34" s="31"/>
      <c r="M34" s="31"/>
      <c r="N34" s="31"/>
      <c r="O34" s="31"/>
      <c r="P34" s="30"/>
      <c r="Q34" s="31"/>
    </row>
    <row r="35" spans="1:17" s="13" customFormat="1" ht="34.5" customHeight="1">
      <c r="A35" s="3" t="s">
        <v>14</v>
      </c>
      <c r="B35" s="3" t="s">
        <v>40</v>
      </c>
      <c r="C35" s="9"/>
      <c r="D35" s="10"/>
      <c r="E35" s="10" t="s">
        <v>35</v>
      </c>
      <c r="F35" s="29"/>
      <c r="G35" s="30"/>
      <c r="H35" s="31"/>
      <c r="I35" s="31"/>
      <c r="J35" s="31"/>
      <c r="K35" s="39"/>
      <c r="L35" s="31"/>
      <c r="M35" s="31"/>
      <c r="N35" s="31"/>
      <c r="O35" s="31"/>
      <c r="P35" s="30"/>
      <c r="Q35" s="31"/>
    </row>
    <row r="36" spans="1:17" s="13" customFormat="1" ht="34.5" customHeight="1">
      <c r="A36" s="3" t="s">
        <v>14</v>
      </c>
      <c r="B36" s="3" t="s">
        <v>41</v>
      </c>
      <c r="C36" s="9"/>
      <c r="D36" s="10"/>
      <c r="E36" s="10" t="s">
        <v>35</v>
      </c>
      <c r="F36" s="29"/>
      <c r="G36" s="30"/>
      <c r="H36" s="31"/>
      <c r="I36" s="31"/>
      <c r="J36" s="31"/>
      <c r="K36" s="39"/>
      <c r="L36" s="31"/>
      <c r="M36" s="31"/>
      <c r="N36" s="31"/>
      <c r="O36" s="31"/>
      <c r="P36" s="30"/>
      <c r="Q36" s="31"/>
    </row>
    <row r="37" spans="1:17" s="13" customFormat="1" ht="34.5" customHeight="1">
      <c r="A37" s="3" t="s">
        <v>14</v>
      </c>
      <c r="B37" s="3" t="s">
        <v>42</v>
      </c>
      <c r="C37" s="9"/>
      <c r="D37" s="10"/>
      <c r="E37" s="10" t="s">
        <v>35</v>
      </c>
      <c r="F37" s="29"/>
      <c r="G37" s="30"/>
      <c r="H37" s="31"/>
      <c r="I37" s="31"/>
      <c r="J37" s="31"/>
      <c r="K37" s="39"/>
      <c r="L37" s="31"/>
      <c r="M37" s="31"/>
      <c r="N37" s="31"/>
      <c r="O37" s="31"/>
      <c r="P37" s="30"/>
      <c r="Q37" s="31"/>
    </row>
    <row r="38" spans="1:17" s="13" customFormat="1" ht="34.5" customHeight="1">
      <c r="A38" s="3" t="s">
        <v>14</v>
      </c>
      <c r="B38" s="3" t="s">
        <v>43</v>
      </c>
      <c r="C38" s="9"/>
      <c r="D38" s="10"/>
      <c r="E38" s="10" t="s">
        <v>35</v>
      </c>
      <c r="F38" s="29"/>
      <c r="G38" s="30"/>
      <c r="H38" s="31"/>
      <c r="I38" s="31"/>
      <c r="J38" s="31"/>
      <c r="K38" s="39"/>
      <c r="L38" s="31"/>
      <c r="M38" s="31"/>
      <c r="N38" s="31"/>
      <c r="O38" s="31"/>
      <c r="P38" s="30"/>
      <c r="Q38" s="31"/>
    </row>
    <row r="39" spans="1:17" s="13" customFormat="1" ht="34.5" customHeight="1">
      <c r="A39" s="3" t="s">
        <v>14</v>
      </c>
      <c r="B39" s="3" t="s">
        <v>44</v>
      </c>
      <c r="C39" s="9"/>
      <c r="D39" s="10"/>
      <c r="E39" s="10" t="s">
        <v>35</v>
      </c>
      <c r="F39" s="29"/>
      <c r="G39" s="30"/>
      <c r="H39" s="31"/>
      <c r="I39" s="31"/>
      <c r="J39" s="31"/>
      <c r="K39" s="39"/>
      <c r="L39" s="31"/>
      <c r="M39" s="31"/>
      <c r="N39" s="31"/>
      <c r="O39" s="31"/>
      <c r="P39" s="30"/>
      <c r="Q39" s="31"/>
    </row>
    <row r="40" spans="1:17" s="13" customFormat="1" ht="34.5" customHeight="1">
      <c r="A40" s="3" t="s">
        <v>14</v>
      </c>
      <c r="B40" s="3" t="s">
        <v>45</v>
      </c>
      <c r="C40" s="9"/>
      <c r="D40" s="10"/>
      <c r="E40" s="10" t="s">
        <v>35</v>
      </c>
      <c r="F40" s="29"/>
      <c r="G40" s="30"/>
      <c r="H40" s="31"/>
      <c r="I40" s="31"/>
      <c r="J40" s="31"/>
      <c r="K40" s="39"/>
      <c r="L40" s="31"/>
      <c r="M40" s="31"/>
      <c r="N40" s="31"/>
      <c r="O40" s="31"/>
      <c r="P40" s="30"/>
      <c r="Q40" s="31"/>
    </row>
  </sheetData>
  <sheetProtection/>
  <protectedRanges>
    <protectedRange sqref="F41" name="区域1_2_3_1"/>
  </protectedRanges>
  <autoFilter ref="A3:E40"/>
  <mergeCells count="2">
    <mergeCell ref="A1:E1"/>
    <mergeCell ref="A2:E2"/>
  </mergeCells>
  <printOptions horizontalCentered="1"/>
  <pageMargins left="0.2361111111111111" right="0.15694444444444444" top="0.2361111111111111" bottom="0.16" header="0.23999999999999996" footer="0.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6:R34"/>
  <sheetViews>
    <sheetView zoomScaleSheetLayoutView="100" workbookViewId="0" topLeftCell="C21">
      <selection activeCell="H13" sqref="H13:L34"/>
    </sheetView>
  </sheetViews>
  <sheetFormatPr defaultColWidth="8.75390625" defaultRowHeight="14.25"/>
  <sheetData>
    <row r="6" spans="8:12" ht="40.5">
      <c r="H6" s="1" t="s">
        <v>2</v>
      </c>
      <c r="I6" s="1" t="s">
        <v>46</v>
      </c>
      <c r="J6" s="1" t="s">
        <v>4</v>
      </c>
      <c r="K6" s="1" t="s">
        <v>5</v>
      </c>
      <c r="L6" s="5" t="s">
        <v>6</v>
      </c>
    </row>
    <row r="7" spans="14:18" ht="20.25">
      <c r="N7" s="2" t="s">
        <v>7</v>
      </c>
      <c r="O7" s="6" t="s">
        <v>12</v>
      </c>
      <c r="P7" s="2">
        <v>81</v>
      </c>
      <c r="Q7" s="2">
        <v>86.6</v>
      </c>
      <c r="R7" s="8">
        <f aca="true" t="shared" si="0" ref="R7:R12">P7*0.5+Q7*0.5</f>
        <v>83.8</v>
      </c>
    </row>
    <row r="8" spans="14:18" ht="20.25">
      <c r="N8" s="2" t="s">
        <v>7</v>
      </c>
      <c r="O8" s="6" t="s">
        <v>10</v>
      </c>
      <c r="P8" s="2">
        <v>87</v>
      </c>
      <c r="Q8" s="2">
        <v>76.6</v>
      </c>
      <c r="R8" s="8">
        <f t="shared" si="0"/>
        <v>81.8</v>
      </c>
    </row>
    <row r="9" spans="14:18" ht="20.25">
      <c r="N9" s="2" t="s">
        <v>7</v>
      </c>
      <c r="O9" s="6" t="s">
        <v>9</v>
      </c>
      <c r="P9" s="2">
        <v>80</v>
      </c>
      <c r="Q9" s="2">
        <v>77.6</v>
      </c>
      <c r="R9" s="8">
        <f t="shared" si="0"/>
        <v>78.8</v>
      </c>
    </row>
    <row r="10" spans="14:18" ht="20.25">
      <c r="N10" s="2" t="s">
        <v>7</v>
      </c>
      <c r="O10" s="6" t="s">
        <v>8</v>
      </c>
      <c r="P10" s="2">
        <v>61</v>
      </c>
      <c r="Q10" s="2">
        <v>77</v>
      </c>
      <c r="R10" s="8">
        <f t="shared" si="0"/>
        <v>69</v>
      </c>
    </row>
    <row r="11" spans="14:18" ht="20.25">
      <c r="N11" s="2" t="s">
        <v>7</v>
      </c>
      <c r="O11" s="6" t="s">
        <v>11</v>
      </c>
      <c r="P11" s="2">
        <v>48</v>
      </c>
      <c r="Q11" s="2">
        <v>79.3</v>
      </c>
      <c r="R11" s="8">
        <f t="shared" si="0"/>
        <v>63.65</v>
      </c>
    </row>
    <row r="12" spans="14:18" ht="20.25">
      <c r="N12" s="2" t="s">
        <v>7</v>
      </c>
      <c r="O12" s="6" t="s">
        <v>13</v>
      </c>
      <c r="P12" s="2">
        <v>47</v>
      </c>
      <c r="Q12" s="2">
        <v>74.6</v>
      </c>
      <c r="R12" s="8">
        <f t="shared" si="0"/>
        <v>60.8</v>
      </c>
    </row>
    <row r="13" spans="8:12" ht="20.25">
      <c r="H13" s="2" t="s">
        <v>14</v>
      </c>
      <c r="I13" s="2" t="s">
        <v>18</v>
      </c>
      <c r="J13" s="2">
        <v>74</v>
      </c>
      <c r="K13" s="7">
        <v>85.3</v>
      </c>
      <c r="L13" s="8">
        <f aca="true" t="shared" si="1" ref="L13:L31">J13*0.5+K13*0.5</f>
        <v>79.65</v>
      </c>
    </row>
    <row r="14" spans="8:12" ht="20.25">
      <c r="H14" s="2" t="s">
        <v>14</v>
      </c>
      <c r="I14" s="2" t="s">
        <v>28</v>
      </c>
      <c r="J14" s="2">
        <v>80</v>
      </c>
      <c r="K14" s="7">
        <v>78.3</v>
      </c>
      <c r="L14" s="8">
        <f t="shared" si="1"/>
        <v>79.15</v>
      </c>
    </row>
    <row r="15" spans="8:12" ht="20.25">
      <c r="H15" s="2" t="s">
        <v>14</v>
      </c>
      <c r="I15" s="2" t="s">
        <v>33</v>
      </c>
      <c r="J15" s="2">
        <v>72</v>
      </c>
      <c r="K15" s="7">
        <v>78.6</v>
      </c>
      <c r="L15" s="8">
        <f t="shared" si="1"/>
        <v>75.3</v>
      </c>
    </row>
    <row r="16" spans="8:12" ht="20.25">
      <c r="H16" s="2" t="s">
        <v>14</v>
      </c>
      <c r="I16" s="2" t="s">
        <v>15</v>
      </c>
      <c r="J16" s="6">
        <v>68</v>
      </c>
      <c r="K16" s="7">
        <v>78.3</v>
      </c>
      <c r="L16" s="8">
        <f t="shared" si="1"/>
        <v>73.15</v>
      </c>
    </row>
    <row r="17" spans="8:12" ht="20.25">
      <c r="H17" s="2" t="s">
        <v>14</v>
      </c>
      <c r="I17" s="2" t="s">
        <v>22</v>
      </c>
      <c r="J17" s="6">
        <v>71</v>
      </c>
      <c r="K17" s="7">
        <v>74.6</v>
      </c>
      <c r="L17" s="8">
        <f t="shared" si="1"/>
        <v>72.8</v>
      </c>
    </row>
    <row r="18" spans="8:12" ht="20.25">
      <c r="H18" s="2" t="s">
        <v>14</v>
      </c>
      <c r="I18" s="2" t="s">
        <v>17</v>
      </c>
      <c r="J18" s="6">
        <v>56</v>
      </c>
      <c r="K18" s="7">
        <v>84.3</v>
      </c>
      <c r="L18" s="8">
        <f t="shared" si="1"/>
        <v>70.15</v>
      </c>
    </row>
    <row r="19" spans="8:12" ht="20.25">
      <c r="H19" s="2" t="s">
        <v>14</v>
      </c>
      <c r="I19" s="2" t="s">
        <v>27</v>
      </c>
      <c r="J19" s="6">
        <v>60</v>
      </c>
      <c r="K19" s="7">
        <v>80</v>
      </c>
      <c r="L19" s="8">
        <f t="shared" si="1"/>
        <v>70</v>
      </c>
    </row>
    <row r="20" spans="8:12" ht="20.25">
      <c r="H20" s="2" t="s">
        <v>14</v>
      </c>
      <c r="I20" s="2" t="s">
        <v>32</v>
      </c>
      <c r="J20" s="6">
        <v>66</v>
      </c>
      <c r="K20" s="7">
        <v>72.3</v>
      </c>
      <c r="L20" s="8">
        <f t="shared" si="1"/>
        <v>69.15</v>
      </c>
    </row>
    <row r="21" spans="8:12" ht="20.25">
      <c r="H21" s="2" t="s">
        <v>14</v>
      </c>
      <c r="I21" s="2" t="s">
        <v>19</v>
      </c>
      <c r="J21" s="6">
        <v>59</v>
      </c>
      <c r="K21" s="7">
        <v>79.3</v>
      </c>
      <c r="L21" s="8">
        <f t="shared" si="1"/>
        <v>69.15</v>
      </c>
    </row>
    <row r="22" spans="8:12" ht="20.25">
      <c r="H22" s="3" t="s">
        <v>14</v>
      </c>
      <c r="I22" s="3" t="s">
        <v>29</v>
      </c>
      <c r="J22" s="9">
        <v>55</v>
      </c>
      <c r="K22" s="10">
        <v>79.3</v>
      </c>
      <c r="L22" s="11">
        <f t="shared" si="1"/>
        <v>67.15</v>
      </c>
    </row>
    <row r="23" spans="8:12" ht="20.25">
      <c r="H23" s="2" t="s">
        <v>14</v>
      </c>
      <c r="I23" s="2" t="s">
        <v>16</v>
      </c>
      <c r="J23" s="6">
        <v>55</v>
      </c>
      <c r="K23" s="7">
        <v>78</v>
      </c>
      <c r="L23" s="8">
        <f t="shared" si="1"/>
        <v>66.5</v>
      </c>
    </row>
    <row r="24" spans="8:12" ht="20.25">
      <c r="H24" s="2" t="s">
        <v>14</v>
      </c>
      <c r="I24" s="2" t="s">
        <v>30</v>
      </c>
      <c r="J24" s="6">
        <v>50</v>
      </c>
      <c r="K24" s="7">
        <v>82.6</v>
      </c>
      <c r="L24" s="8">
        <f t="shared" si="1"/>
        <v>66.3</v>
      </c>
    </row>
    <row r="25" spans="8:12" ht="20.25">
      <c r="H25" s="2" t="s">
        <v>14</v>
      </c>
      <c r="I25" s="2" t="s">
        <v>25</v>
      </c>
      <c r="J25" s="6">
        <v>52</v>
      </c>
      <c r="K25" s="7">
        <v>76.6</v>
      </c>
      <c r="L25" s="8">
        <f t="shared" si="1"/>
        <v>64.3</v>
      </c>
    </row>
    <row r="26" spans="8:12" ht="20.25">
      <c r="H26" s="2" t="s">
        <v>14</v>
      </c>
      <c r="I26" s="2" t="s">
        <v>21</v>
      </c>
      <c r="J26" s="6">
        <v>50</v>
      </c>
      <c r="K26" s="7">
        <v>77</v>
      </c>
      <c r="L26" s="8">
        <f t="shared" si="1"/>
        <v>63.5</v>
      </c>
    </row>
    <row r="27" spans="8:12" ht="20.25">
      <c r="H27" s="4" t="s">
        <v>14</v>
      </c>
      <c r="I27" s="4" t="s">
        <v>24</v>
      </c>
      <c r="J27" s="4">
        <v>51</v>
      </c>
      <c r="K27" s="12">
        <v>73</v>
      </c>
      <c r="L27" s="12">
        <f t="shared" si="1"/>
        <v>62</v>
      </c>
    </row>
    <row r="28" spans="8:12" ht="20.25">
      <c r="H28" s="2" t="s">
        <v>14</v>
      </c>
      <c r="I28" s="2" t="s">
        <v>31</v>
      </c>
      <c r="J28" s="6">
        <v>47</v>
      </c>
      <c r="K28" s="7">
        <v>75.6</v>
      </c>
      <c r="L28" s="8">
        <f t="shared" si="1"/>
        <v>61.3</v>
      </c>
    </row>
    <row r="29" spans="8:12" ht="20.25">
      <c r="H29" s="2" t="s">
        <v>14</v>
      </c>
      <c r="I29" s="2" t="s">
        <v>20</v>
      </c>
      <c r="J29" s="6">
        <v>45</v>
      </c>
      <c r="K29" s="7">
        <v>72</v>
      </c>
      <c r="L29" s="8">
        <f t="shared" si="1"/>
        <v>58.5</v>
      </c>
    </row>
    <row r="30" spans="8:12" ht="20.25">
      <c r="H30" s="2" t="s">
        <v>14</v>
      </c>
      <c r="I30" s="2" t="s">
        <v>26</v>
      </c>
      <c r="J30" s="6">
        <v>39</v>
      </c>
      <c r="K30" s="7">
        <v>70.6</v>
      </c>
      <c r="L30" s="8">
        <f t="shared" si="1"/>
        <v>54.8</v>
      </c>
    </row>
    <row r="31" spans="8:12" ht="20.25">
      <c r="H31" s="2" t="s">
        <v>14</v>
      </c>
      <c r="I31" s="2" t="s">
        <v>23</v>
      </c>
      <c r="J31" s="6">
        <v>23</v>
      </c>
      <c r="K31" s="7">
        <v>72</v>
      </c>
      <c r="L31" s="8">
        <f t="shared" si="1"/>
        <v>47.5</v>
      </c>
    </row>
    <row r="32" spans="8:12" ht="20.25">
      <c r="H32" s="2" t="s">
        <v>14</v>
      </c>
      <c r="I32" s="2" t="s">
        <v>34</v>
      </c>
      <c r="J32" s="6">
        <v>58</v>
      </c>
      <c r="K32" s="7" t="s">
        <v>35</v>
      </c>
      <c r="L32" s="8">
        <v>29</v>
      </c>
    </row>
    <row r="33" spans="8:12" ht="20.25">
      <c r="H33" s="2" t="s">
        <v>14</v>
      </c>
      <c r="I33" s="2" t="s">
        <v>36</v>
      </c>
      <c r="J33" s="6">
        <v>24</v>
      </c>
      <c r="K33" s="7" t="s">
        <v>35</v>
      </c>
      <c r="L33" s="8">
        <v>12</v>
      </c>
    </row>
    <row r="34" spans="8:12" ht="20.25">
      <c r="H34" s="3" t="s">
        <v>14</v>
      </c>
      <c r="I34" s="3" t="s">
        <v>37</v>
      </c>
      <c r="J34" s="9">
        <v>22</v>
      </c>
      <c r="K34" s="10" t="s">
        <v>35</v>
      </c>
      <c r="L34" s="11">
        <v>11</v>
      </c>
    </row>
  </sheetData>
  <sheetProtection/>
  <autoFilter ref="G12:L34">
    <sortState ref="G13:L34">
      <sortCondition descending="1" sortBy="value" ref="L13:L34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HP02</dc:creator>
  <cp:keywords/>
  <dc:description/>
  <cp:lastModifiedBy>Administrator</cp:lastModifiedBy>
  <cp:lastPrinted>2020-10-20T08:17:17Z</cp:lastPrinted>
  <dcterms:created xsi:type="dcterms:W3CDTF">2019-05-28T07:53:33Z</dcterms:created>
  <dcterms:modified xsi:type="dcterms:W3CDTF">2022-04-13T09:21:39Z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