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22" sheetId="1" r:id="rId1"/>
    <sheet name="Sheet1" sheetId="2" r:id="rId2"/>
  </sheets>
  <externalReferences>
    <externalReference r:id="rId5"/>
  </externalReferences>
  <definedNames>
    <definedName name="_xlnm.Print_Area" localSheetId="0">'2022'!$A$1:$E$12</definedName>
    <definedName name="Print_Area_MI">#REF!</definedName>
    <definedName name="福州软件园" localSheetId="0">#REF!</definedName>
    <definedName name="福州市软件园" localSheetId="0">#REF!</definedName>
    <definedName name="鼓楼区" localSheetId="0">#REF!</definedName>
    <definedName name="链接001" localSheetId="0">#REF!</definedName>
    <definedName name="链接001福清东阁华侨农场" localSheetId="0">#REF!</definedName>
    <definedName name="链接001福清江镜华侨农场" localSheetId="0">#REF!</definedName>
    <definedName name="链接001福清融侨经济技术开发区" localSheetId="0">#REF!</definedName>
    <definedName name="链接001福清市龙田镇" localSheetId="0">#REF!</definedName>
    <definedName name="链接001福州市江阴工业集中区" localSheetId="0">#REF!</definedName>
    <definedName name="链接001福州市元洪投资区" localSheetId="0">#REF!</definedName>
    <definedName name="链接002" localSheetId="0">#REF!</definedName>
    <definedName name="链接002福建闽江河口湿地国家级自然保护区管理处" localSheetId="0">#REF!</definedName>
    <definedName name="链接002福州市滨海工业集中区管委会" localSheetId="0">#REF!</definedName>
    <definedName name="链接002长乐市金峰镇" localSheetId="0">#REF!</definedName>
    <definedName name="链接003" localSheetId="0">#REF!</definedName>
    <definedName name="链接003福州市青口投资区" localSheetId="0">#REF!</definedName>
    <definedName name="链接003闽侯县青口镇、荆溪镇、上街镇" localSheetId="0">#REF!</definedName>
    <definedName name="链接004" localSheetId="0">#REF!</definedName>
    <definedName name="链接004福建连江经济开发区" localSheetId="0">#REF!</definedName>
    <definedName name="链接005" localSheetId="0">#REF!</definedName>
    <definedName name="链接005福建雄江黄楮林国家级自然保护区管理处" localSheetId="0">#REF!</definedName>
    <definedName name="链接006" localSheetId="0">#REF!</definedName>
    <definedName name="链接006罗源湾开发区" localSheetId="0">#REF!</definedName>
    <definedName name="链接007" localSheetId="0">#REF!</definedName>
    <definedName name="链接007永泰青云山风景名胜区" localSheetId="0">#REF!</definedName>
    <definedName name="链接008" localSheetId="0">#REF!</definedName>
    <definedName name="链接008福州高新技术产业开发区洪山园" localSheetId="0">#REF!</definedName>
    <definedName name="链接008福州市软件园" localSheetId="0">#REF!</definedName>
    <definedName name="链接009" localSheetId="0">#REF!</definedName>
    <definedName name="链接009福州市台西科技园区" localSheetId="0">#REF!</definedName>
    <definedName name="链接010" localSheetId="0">#REF!</definedName>
    <definedName name="链接010福州城门、金山投资区" localSheetId="0">#REF!</definedName>
    <definedName name="链接011" localSheetId="0">#REF!</definedName>
    <definedName name="链接011福州福兴经济开发区" localSheetId="0">#REF!</definedName>
    <definedName name="链接011福州市火车站地区综合管理办公室" localSheetId="0">#REF!</definedName>
    <definedName name="链接012" localSheetId="0">#REF!</definedName>
    <definedName name="链接012福州经济开发区、马尾区党政工作部门副处级以上干部" localSheetId="0">#REF!</definedName>
    <definedName name="链接013" localSheetId="0">#REF!</definedName>
    <definedName name="_xlnm._FilterDatabase" localSheetId="0" hidden="1">'2022'!$A$3:$E$12</definedName>
    <definedName name="_xlnm._FilterDatabase" localSheetId="1" hidden="1">'Sheet1'!$G$12:$L$34</definedName>
  </definedNames>
  <calcPr fullCalcOnLoad="1"/>
</workbook>
</file>

<file path=xl/sharedStrings.xml><?xml version="1.0" encoding="utf-8"?>
<sst xmlns="http://schemas.openxmlformats.org/spreadsheetml/2006/main" count="91" uniqueCount="49">
  <si>
    <t>附件</t>
  </si>
  <si>
    <t>鼓楼区统计局2022年第一批街道（镇）、园区
统计专员招聘考试成绩</t>
  </si>
  <si>
    <t>招考岗位</t>
  </si>
  <si>
    <t>姓名</t>
  </si>
  <si>
    <t>机试成绩</t>
  </si>
  <si>
    <t>面试成绩</t>
  </si>
  <si>
    <t>总成绩</t>
  </si>
  <si>
    <t>统计人员</t>
  </si>
  <si>
    <t>兰  达</t>
  </si>
  <si>
    <t>张  娜</t>
  </si>
  <si>
    <t>陈季淋</t>
  </si>
  <si>
    <t>陈欣茹</t>
  </si>
  <si>
    <t>林  倩</t>
  </si>
  <si>
    <t>周铭龙</t>
  </si>
  <si>
    <t>赵  旭</t>
  </si>
  <si>
    <t>林  娜</t>
  </si>
  <si>
    <t>缺考</t>
  </si>
  <si>
    <t>黄心恒</t>
  </si>
  <si>
    <t>姓  名</t>
  </si>
  <si>
    <t>综合专业辅助调查员</t>
  </si>
  <si>
    <t>高娟</t>
  </si>
  <si>
    <t>杨颖</t>
  </si>
  <si>
    <t>孙秋娥</t>
  </si>
  <si>
    <t>刘嘉欣</t>
  </si>
  <si>
    <t>吴发桂</t>
  </si>
  <si>
    <t>黄青香</t>
  </si>
  <si>
    <t>收支专业辅助调查员</t>
  </si>
  <si>
    <t>朱香玲</t>
  </si>
  <si>
    <t>林坚</t>
  </si>
  <si>
    <t>黄承玲</t>
  </si>
  <si>
    <t>王文燚</t>
  </si>
  <si>
    <t>张景皓</t>
  </si>
  <si>
    <t>朱全毕</t>
  </si>
  <si>
    <t>林年英</t>
  </si>
  <si>
    <t>涂振堡</t>
  </si>
  <si>
    <t>刘芳</t>
  </si>
  <si>
    <t>胡亚琴</t>
  </si>
  <si>
    <t>方诚洁</t>
  </si>
  <si>
    <t>施厦</t>
  </si>
  <si>
    <t>陈彬煌</t>
  </si>
  <si>
    <t>邱学炫</t>
  </si>
  <si>
    <t>陈思怡</t>
  </si>
  <si>
    <t>唐诗瑶</t>
  </si>
  <si>
    <t>刘虹</t>
  </si>
  <si>
    <t>林小禄</t>
  </si>
  <si>
    <t>陆梓昕</t>
  </si>
  <si>
    <t>陈星</t>
  </si>
  <si>
    <t>潘莉洁</t>
  </si>
  <si>
    <t>陈奕乔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</si>
</sst>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sz val="20"/>
      <name val="方正小标宋简体"/>
      <family val="4"/>
    </font>
    <font>
      <b/>
      <sz val="20"/>
      <name val="方正小标宋简体"/>
      <family val="4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1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0" fontId="14" fillId="3" borderId="0" applyNumberFormat="0" applyBorder="0" applyAlignment="0" applyProtection="0"/>
    <xf numFmtId="0" fontId="9" fillId="2" borderId="5" applyNumberFormat="0" applyAlignment="0" applyProtection="0"/>
    <xf numFmtId="0" fontId="17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19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177" fontId="3" fillId="0" borderId="1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57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9</xdr:row>
      <xdr:rowOff>438150</xdr:rowOff>
    </xdr:from>
    <xdr:to>
      <xdr:col>2</xdr:col>
      <xdr:colOff>1181100</xdr:colOff>
      <xdr:row>11</xdr:row>
      <xdr:rowOff>19050</xdr:rowOff>
    </xdr:to>
    <xdr:pic>
      <xdr:nvPicPr>
        <xdr:cNvPr id="1" name="Picture 83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476500" y="4991100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0</xdr:colOff>
      <xdr:row>11</xdr:row>
      <xdr:rowOff>19050</xdr:rowOff>
    </xdr:to>
    <xdr:pic>
      <xdr:nvPicPr>
        <xdr:cNvPr id="2" name="Picture 83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686175" y="49911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0</xdr:colOff>
      <xdr:row>12</xdr:row>
      <xdr:rowOff>19050</xdr:rowOff>
    </xdr:to>
    <xdr:pic>
      <xdr:nvPicPr>
        <xdr:cNvPr id="3" name="Picture 83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486025" y="542925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0</xdr:colOff>
      <xdr:row>12</xdr:row>
      <xdr:rowOff>19050</xdr:rowOff>
    </xdr:to>
    <xdr:pic>
      <xdr:nvPicPr>
        <xdr:cNvPr id="4" name="Picture 83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686175" y="542925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4;&#32489;&#20844;&#31034;\&#32479;&#35745;&#23616;&#20840;&#20307;&#24178;&#37096;&#33457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临聘"/>
      <sheetName val="2018在职"/>
      <sheetName val="2017变动 (2)"/>
      <sheetName val="2017变动"/>
      <sheetName val="2018"/>
      <sheetName val="20181"/>
      <sheetName val="对外"/>
      <sheetName val="2017"/>
      <sheetName val="对外花名册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view="pageBreakPreview" zoomScale="85" zoomScaleSheetLayoutView="85" workbookViewId="0" topLeftCell="A1">
      <selection activeCell="D20" sqref="D20"/>
    </sheetView>
  </sheetViews>
  <sheetFormatPr defaultColWidth="9.00390625" defaultRowHeight="14.25"/>
  <cols>
    <col min="1" max="1" width="19.375" style="14" customWidth="1"/>
    <col min="2" max="2" width="13.25390625" style="14" customWidth="1"/>
    <col min="3" max="4" width="15.75390625" style="15" customWidth="1"/>
    <col min="5" max="5" width="15.75390625" style="16" customWidth="1"/>
    <col min="6" max="6" width="7.75390625" style="17" customWidth="1"/>
    <col min="7" max="7" width="7.25390625" style="18" customWidth="1"/>
    <col min="8" max="8" width="8.375" style="16" bestFit="1" customWidth="1"/>
    <col min="9" max="9" width="12.00390625" style="18" customWidth="1"/>
    <col min="10" max="10" width="7.625" style="18" customWidth="1"/>
    <col min="11" max="11" width="7.75390625" style="18" customWidth="1"/>
    <col min="12" max="12" width="21.875" style="19" customWidth="1"/>
    <col min="13" max="13" width="9.375" style="18" customWidth="1"/>
    <col min="14" max="14" width="7.625" style="16" customWidth="1"/>
    <col min="15" max="15" width="6.625" style="18" customWidth="1"/>
    <col min="16" max="16" width="10.875" style="15" customWidth="1"/>
    <col min="17" max="17" width="15.875" style="20" customWidth="1"/>
    <col min="18" max="18" width="7.125" style="21" customWidth="1"/>
    <col min="19" max="19" width="18.00390625" style="22" customWidth="1"/>
    <col min="20" max="20" width="20.625" style="17" customWidth="1"/>
    <col min="21" max="21" width="1.875" style="17" customWidth="1"/>
    <col min="22" max="22" width="15.00390625" style="15" customWidth="1"/>
    <col min="23" max="23" width="15.25390625" style="15" customWidth="1"/>
    <col min="24" max="24" width="33.50390625" style="20" customWidth="1"/>
    <col min="25" max="25" width="19.50390625" style="17" customWidth="1"/>
    <col min="26" max="26" width="11.25390625" style="17" customWidth="1"/>
    <col min="27" max="27" width="5.00390625" style="17" customWidth="1"/>
    <col min="28" max="28" width="1.625" style="17" customWidth="1"/>
    <col min="29" max="29" width="255.625" style="16" customWidth="1"/>
    <col min="30" max="255" width="9.00390625" style="17" customWidth="1"/>
  </cols>
  <sheetData>
    <row r="1" spans="1:255" ht="45" customHeight="1">
      <c r="A1" s="23" t="s">
        <v>0</v>
      </c>
      <c r="B1" s="23"/>
      <c r="C1" s="23"/>
      <c r="D1" s="23"/>
      <c r="E1" s="24"/>
      <c r="F1" s="25"/>
      <c r="G1" s="25"/>
      <c r="H1" s="25"/>
      <c r="I1" s="25"/>
      <c r="J1" s="25"/>
      <c r="K1" s="25"/>
      <c r="L1" s="37"/>
      <c r="M1" s="38"/>
      <c r="N1" s="14"/>
      <c r="O1" s="39"/>
      <c r="P1" s="14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66" customHeight="1">
      <c r="A2" s="26" t="s">
        <v>1</v>
      </c>
      <c r="B2" s="27"/>
      <c r="C2" s="27"/>
      <c r="D2" s="27"/>
      <c r="E2" s="28"/>
      <c r="F2" s="25"/>
      <c r="G2" s="25"/>
      <c r="H2" s="25"/>
      <c r="I2" s="25"/>
      <c r="J2" s="25"/>
      <c r="K2" s="25"/>
      <c r="L2" s="37"/>
      <c r="M2" s="38"/>
      <c r="N2" s="14"/>
      <c r="O2" s="39"/>
      <c r="P2" s="14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8" s="13" customFormat="1" ht="36" customHeight="1">
      <c r="A3" s="1" t="s">
        <v>2</v>
      </c>
      <c r="B3" s="1" t="s">
        <v>3</v>
      </c>
      <c r="C3" s="1" t="s">
        <v>4</v>
      </c>
      <c r="D3" s="1" t="s">
        <v>5</v>
      </c>
      <c r="E3" s="5" t="s">
        <v>6</v>
      </c>
      <c r="F3" s="29"/>
      <c r="G3" s="30"/>
      <c r="H3" s="31"/>
      <c r="I3" s="31"/>
      <c r="J3" s="31"/>
      <c r="K3" s="31"/>
      <c r="L3" s="40"/>
      <c r="M3" s="31"/>
      <c r="N3" s="31"/>
      <c r="O3" s="31"/>
      <c r="P3" s="31"/>
      <c r="Q3" s="30"/>
      <c r="R3" s="31"/>
    </row>
    <row r="4" spans="1:18" s="13" customFormat="1" ht="36" customHeight="1">
      <c r="A4" s="2" t="s">
        <v>7</v>
      </c>
      <c r="B4" s="6" t="s">
        <v>8</v>
      </c>
      <c r="C4" s="32">
        <v>40</v>
      </c>
      <c r="D4" s="2">
        <v>80.7</v>
      </c>
      <c r="E4" s="8">
        <v>60.35</v>
      </c>
      <c r="F4" s="29"/>
      <c r="G4" s="30"/>
      <c r="H4" s="31"/>
      <c r="I4" s="31"/>
      <c r="J4" s="31"/>
      <c r="K4" s="31"/>
      <c r="L4" s="40"/>
      <c r="M4" s="31"/>
      <c r="N4" s="31"/>
      <c r="O4" s="31"/>
      <c r="P4" s="31"/>
      <c r="Q4" s="30"/>
      <c r="R4" s="31"/>
    </row>
    <row r="5" spans="1:18" s="13" customFormat="1" ht="36" customHeight="1">
      <c r="A5" s="33" t="s">
        <v>7</v>
      </c>
      <c r="B5" s="6" t="s">
        <v>9</v>
      </c>
      <c r="C5" s="32">
        <v>69</v>
      </c>
      <c r="D5" s="2">
        <v>87.3</v>
      </c>
      <c r="E5" s="8">
        <v>78.15</v>
      </c>
      <c r="F5" s="29"/>
      <c r="G5" s="30"/>
      <c r="H5" s="31"/>
      <c r="I5" s="31"/>
      <c r="J5" s="31"/>
      <c r="K5" s="31"/>
      <c r="L5" s="40"/>
      <c r="M5" s="31"/>
      <c r="N5" s="31"/>
      <c r="O5" s="31"/>
      <c r="P5" s="31"/>
      <c r="Q5" s="30"/>
      <c r="R5" s="31"/>
    </row>
    <row r="6" spans="1:18" s="13" customFormat="1" ht="36" customHeight="1">
      <c r="A6" s="33" t="s">
        <v>7</v>
      </c>
      <c r="B6" s="6" t="s">
        <v>10</v>
      </c>
      <c r="C6" s="32">
        <v>86</v>
      </c>
      <c r="D6" s="2">
        <v>83.7</v>
      </c>
      <c r="E6" s="8">
        <v>84.85</v>
      </c>
      <c r="F6" s="29"/>
      <c r="G6" s="30"/>
      <c r="H6" s="31"/>
      <c r="I6" s="31"/>
      <c r="J6" s="31"/>
      <c r="K6" s="31"/>
      <c r="L6" s="40"/>
      <c r="M6" s="31"/>
      <c r="N6" s="31"/>
      <c r="O6" s="31"/>
      <c r="P6" s="31"/>
      <c r="Q6" s="30"/>
      <c r="R6" s="31"/>
    </row>
    <row r="7" spans="1:17" s="13" customFormat="1" ht="34.5" customHeight="1">
      <c r="A7" s="33" t="s">
        <v>7</v>
      </c>
      <c r="B7" s="6" t="s">
        <v>11</v>
      </c>
      <c r="C7" s="32">
        <v>77</v>
      </c>
      <c r="D7" s="2">
        <v>88.3</v>
      </c>
      <c r="E7" s="8">
        <v>82.65</v>
      </c>
      <c r="F7" s="29"/>
      <c r="G7" s="30"/>
      <c r="H7" s="31"/>
      <c r="I7" s="31"/>
      <c r="J7" s="31"/>
      <c r="K7" s="40"/>
      <c r="L7" s="31"/>
      <c r="M7" s="31"/>
      <c r="N7" s="31"/>
      <c r="O7" s="31"/>
      <c r="P7" s="30"/>
      <c r="Q7" s="31"/>
    </row>
    <row r="8" spans="1:17" s="13" customFormat="1" ht="34.5" customHeight="1">
      <c r="A8" s="33" t="s">
        <v>7</v>
      </c>
      <c r="B8" s="34" t="s">
        <v>12</v>
      </c>
      <c r="C8" s="32">
        <v>68</v>
      </c>
      <c r="D8" s="33">
        <v>84</v>
      </c>
      <c r="E8" s="35">
        <v>76</v>
      </c>
      <c r="F8" s="29"/>
      <c r="G8" s="30"/>
      <c r="H8" s="31"/>
      <c r="I8" s="31"/>
      <c r="J8" s="31"/>
      <c r="K8" s="40"/>
      <c r="L8" s="31"/>
      <c r="M8" s="31"/>
      <c r="N8" s="31"/>
      <c r="O8" s="31"/>
      <c r="P8" s="30"/>
      <c r="Q8" s="31"/>
    </row>
    <row r="9" spans="1:17" s="13" customFormat="1" ht="34.5" customHeight="1">
      <c r="A9" s="33" t="s">
        <v>7</v>
      </c>
      <c r="B9" s="2" t="s">
        <v>13</v>
      </c>
      <c r="C9" s="36">
        <v>82</v>
      </c>
      <c r="D9" s="2">
        <v>87.7</v>
      </c>
      <c r="E9" s="8">
        <v>84.85</v>
      </c>
      <c r="F9" s="29"/>
      <c r="G9" s="30"/>
      <c r="H9" s="31"/>
      <c r="I9" s="31"/>
      <c r="J9" s="31"/>
      <c r="K9" s="40"/>
      <c r="L9" s="31"/>
      <c r="M9" s="31"/>
      <c r="N9" s="31"/>
      <c r="O9" s="31"/>
      <c r="P9" s="30"/>
      <c r="Q9" s="31"/>
    </row>
    <row r="10" spans="1:17" s="13" customFormat="1" ht="34.5" customHeight="1">
      <c r="A10" s="33" t="s">
        <v>7</v>
      </c>
      <c r="B10" s="2" t="s">
        <v>14</v>
      </c>
      <c r="C10" s="36">
        <v>45</v>
      </c>
      <c r="D10" s="2">
        <v>84</v>
      </c>
      <c r="E10" s="8">
        <v>64.5</v>
      </c>
      <c r="F10" s="29"/>
      <c r="G10" s="30"/>
      <c r="H10" s="31"/>
      <c r="I10" s="31"/>
      <c r="J10" s="31"/>
      <c r="K10" s="40"/>
      <c r="L10" s="31"/>
      <c r="M10" s="31"/>
      <c r="N10" s="31"/>
      <c r="O10" s="31"/>
      <c r="P10" s="30"/>
      <c r="Q10" s="31"/>
    </row>
    <row r="11" spans="1:17" s="13" customFormat="1" ht="34.5" customHeight="1">
      <c r="A11" s="33" t="s">
        <v>7</v>
      </c>
      <c r="B11" s="6" t="s">
        <v>15</v>
      </c>
      <c r="C11" s="6"/>
      <c r="D11" s="2"/>
      <c r="E11" s="8" t="s">
        <v>16</v>
      </c>
      <c r="F11" s="29"/>
      <c r="G11" s="30"/>
      <c r="H11" s="31"/>
      <c r="I11" s="31"/>
      <c r="J11" s="31"/>
      <c r="K11" s="40"/>
      <c r="L11" s="31"/>
      <c r="M11" s="31"/>
      <c r="N11" s="31"/>
      <c r="O11" s="31"/>
      <c r="P11" s="30"/>
      <c r="Q11" s="31"/>
    </row>
    <row r="12" spans="1:17" s="13" customFormat="1" ht="34.5" customHeight="1">
      <c r="A12" s="33" t="s">
        <v>7</v>
      </c>
      <c r="B12" s="2" t="s">
        <v>17</v>
      </c>
      <c r="C12" s="2"/>
      <c r="D12" s="2"/>
      <c r="E12" s="35" t="s">
        <v>16</v>
      </c>
      <c r="F12" s="29"/>
      <c r="G12" s="30"/>
      <c r="H12" s="31"/>
      <c r="I12" s="31"/>
      <c r="J12" s="31"/>
      <c r="K12" s="40"/>
      <c r="L12" s="31"/>
      <c r="M12" s="31"/>
      <c r="N12" s="31"/>
      <c r="O12" s="31"/>
      <c r="P12" s="30"/>
      <c r="Q12" s="31"/>
    </row>
    <row r="13" ht="14.25"/>
    <row r="14" ht="14.25">
      <c r="D14" s="17"/>
    </row>
  </sheetData>
  <sheetProtection/>
  <protectedRanges>
    <protectedRange sqref="F13" name="区域1_2_3_1"/>
  </protectedRanges>
  <autoFilter ref="A3:E12"/>
  <mergeCells count="2">
    <mergeCell ref="A1:E1"/>
    <mergeCell ref="A2:E2"/>
  </mergeCells>
  <printOptions horizontalCentered="1"/>
  <pageMargins left="0.2361111111111111" right="0.15694444444444444" top="0.2361111111111111" bottom="0.16" header="0.23999999999999996" footer="0.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6:R34"/>
  <sheetViews>
    <sheetView zoomScaleSheetLayoutView="100" workbookViewId="0" topLeftCell="C21">
      <selection activeCell="H13" sqref="H13:L34"/>
    </sheetView>
  </sheetViews>
  <sheetFormatPr defaultColWidth="8.75390625" defaultRowHeight="14.25"/>
  <sheetData>
    <row r="6" spans="8:12" ht="40.5">
      <c r="H6" s="1" t="s">
        <v>2</v>
      </c>
      <c r="I6" s="1" t="s">
        <v>18</v>
      </c>
      <c r="J6" s="1" t="s">
        <v>4</v>
      </c>
      <c r="K6" s="1" t="s">
        <v>5</v>
      </c>
      <c r="L6" s="5" t="s">
        <v>6</v>
      </c>
    </row>
    <row r="7" spans="14:18" ht="20.25">
      <c r="N7" s="2" t="s">
        <v>19</v>
      </c>
      <c r="O7" s="6" t="s">
        <v>20</v>
      </c>
      <c r="P7" s="2">
        <v>81</v>
      </c>
      <c r="Q7" s="2">
        <v>86.6</v>
      </c>
      <c r="R7" s="8">
        <f aca="true" t="shared" si="0" ref="R7:R12">P7*0.5+Q7*0.5</f>
        <v>83.8</v>
      </c>
    </row>
    <row r="8" spans="14:18" ht="20.25">
      <c r="N8" s="2" t="s">
        <v>19</v>
      </c>
      <c r="O8" s="6" t="s">
        <v>21</v>
      </c>
      <c r="P8" s="2">
        <v>87</v>
      </c>
      <c r="Q8" s="2">
        <v>76.6</v>
      </c>
      <c r="R8" s="8">
        <f t="shared" si="0"/>
        <v>81.8</v>
      </c>
    </row>
    <row r="9" spans="14:18" ht="20.25">
      <c r="N9" s="2" t="s">
        <v>19</v>
      </c>
      <c r="O9" s="6" t="s">
        <v>22</v>
      </c>
      <c r="P9" s="2">
        <v>80</v>
      </c>
      <c r="Q9" s="2">
        <v>77.6</v>
      </c>
      <c r="R9" s="8">
        <f t="shared" si="0"/>
        <v>78.8</v>
      </c>
    </row>
    <row r="10" spans="14:18" ht="20.25">
      <c r="N10" s="2" t="s">
        <v>19</v>
      </c>
      <c r="O10" s="6" t="s">
        <v>23</v>
      </c>
      <c r="P10" s="2">
        <v>61</v>
      </c>
      <c r="Q10" s="2">
        <v>77</v>
      </c>
      <c r="R10" s="8">
        <f t="shared" si="0"/>
        <v>69</v>
      </c>
    </row>
    <row r="11" spans="14:18" ht="20.25">
      <c r="N11" s="2" t="s">
        <v>19</v>
      </c>
      <c r="O11" s="6" t="s">
        <v>24</v>
      </c>
      <c r="P11" s="2">
        <v>48</v>
      </c>
      <c r="Q11" s="2">
        <v>79.3</v>
      </c>
      <c r="R11" s="8">
        <f t="shared" si="0"/>
        <v>63.65</v>
      </c>
    </row>
    <row r="12" spans="14:18" ht="20.25">
      <c r="N12" s="2" t="s">
        <v>19</v>
      </c>
      <c r="O12" s="6" t="s">
        <v>25</v>
      </c>
      <c r="P12" s="2">
        <v>47</v>
      </c>
      <c r="Q12" s="2">
        <v>74.6</v>
      </c>
      <c r="R12" s="8">
        <f t="shared" si="0"/>
        <v>60.8</v>
      </c>
    </row>
    <row r="13" spans="8:12" ht="20.25">
      <c r="H13" s="2" t="s">
        <v>26</v>
      </c>
      <c r="I13" s="2" t="s">
        <v>27</v>
      </c>
      <c r="J13" s="2">
        <v>74</v>
      </c>
      <c r="K13" s="7">
        <v>85.3</v>
      </c>
      <c r="L13" s="8">
        <f aca="true" t="shared" si="1" ref="L13:L31">J13*0.5+K13*0.5</f>
        <v>79.65</v>
      </c>
    </row>
    <row r="14" spans="8:12" ht="20.25">
      <c r="H14" s="2" t="s">
        <v>26</v>
      </c>
      <c r="I14" s="2" t="s">
        <v>28</v>
      </c>
      <c r="J14" s="2">
        <v>80</v>
      </c>
      <c r="K14" s="7">
        <v>78.3</v>
      </c>
      <c r="L14" s="8">
        <f t="shared" si="1"/>
        <v>79.15</v>
      </c>
    </row>
    <row r="15" spans="8:12" ht="20.25">
      <c r="H15" s="2" t="s">
        <v>26</v>
      </c>
      <c r="I15" s="2" t="s">
        <v>29</v>
      </c>
      <c r="J15" s="2">
        <v>72</v>
      </c>
      <c r="K15" s="7">
        <v>78.6</v>
      </c>
      <c r="L15" s="8">
        <f t="shared" si="1"/>
        <v>75.3</v>
      </c>
    </row>
    <row r="16" spans="8:12" ht="20.25">
      <c r="H16" s="2" t="s">
        <v>26</v>
      </c>
      <c r="I16" s="2" t="s">
        <v>30</v>
      </c>
      <c r="J16" s="6">
        <v>68</v>
      </c>
      <c r="K16" s="7">
        <v>78.3</v>
      </c>
      <c r="L16" s="8">
        <f t="shared" si="1"/>
        <v>73.15</v>
      </c>
    </row>
    <row r="17" spans="8:12" ht="20.25">
      <c r="H17" s="2" t="s">
        <v>26</v>
      </c>
      <c r="I17" s="2" t="s">
        <v>31</v>
      </c>
      <c r="J17" s="6">
        <v>71</v>
      </c>
      <c r="K17" s="7">
        <v>74.6</v>
      </c>
      <c r="L17" s="8">
        <f t="shared" si="1"/>
        <v>72.8</v>
      </c>
    </row>
    <row r="18" spans="8:12" ht="20.25">
      <c r="H18" s="2" t="s">
        <v>26</v>
      </c>
      <c r="I18" s="2" t="s">
        <v>32</v>
      </c>
      <c r="J18" s="6">
        <v>56</v>
      </c>
      <c r="K18" s="7">
        <v>84.3</v>
      </c>
      <c r="L18" s="8">
        <f t="shared" si="1"/>
        <v>70.15</v>
      </c>
    </row>
    <row r="19" spans="8:12" ht="20.25">
      <c r="H19" s="2" t="s">
        <v>26</v>
      </c>
      <c r="I19" s="2" t="s">
        <v>33</v>
      </c>
      <c r="J19" s="6">
        <v>60</v>
      </c>
      <c r="K19" s="7">
        <v>80</v>
      </c>
      <c r="L19" s="8">
        <f t="shared" si="1"/>
        <v>70</v>
      </c>
    </row>
    <row r="20" spans="8:12" ht="20.25">
      <c r="H20" s="2" t="s">
        <v>26</v>
      </c>
      <c r="I20" s="2" t="s">
        <v>34</v>
      </c>
      <c r="J20" s="6">
        <v>66</v>
      </c>
      <c r="K20" s="7">
        <v>72.3</v>
      </c>
      <c r="L20" s="8">
        <f t="shared" si="1"/>
        <v>69.15</v>
      </c>
    </row>
    <row r="21" spans="8:12" ht="20.25">
      <c r="H21" s="2" t="s">
        <v>26</v>
      </c>
      <c r="I21" s="2" t="s">
        <v>35</v>
      </c>
      <c r="J21" s="6">
        <v>59</v>
      </c>
      <c r="K21" s="7">
        <v>79.3</v>
      </c>
      <c r="L21" s="8">
        <f t="shared" si="1"/>
        <v>69.15</v>
      </c>
    </row>
    <row r="22" spans="8:12" ht="20.25">
      <c r="H22" s="3" t="s">
        <v>26</v>
      </c>
      <c r="I22" s="3" t="s">
        <v>36</v>
      </c>
      <c r="J22" s="9">
        <v>55</v>
      </c>
      <c r="K22" s="10">
        <v>79.3</v>
      </c>
      <c r="L22" s="11">
        <f t="shared" si="1"/>
        <v>67.15</v>
      </c>
    </row>
    <row r="23" spans="8:12" ht="20.25">
      <c r="H23" s="2" t="s">
        <v>26</v>
      </c>
      <c r="I23" s="2" t="s">
        <v>37</v>
      </c>
      <c r="J23" s="6">
        <v>55</v>
      </c>
      <c r="K23" s="7">
        <v>78</v>
      </c>
      <c r="L23" s="8">
        <f t="shared" si="1"/>
        <v>66.5</v>
      </c>
    </row>
    <row r="24" spans="8:12" ht="20.25">
      <c r="H24" s="2" t="s">
        <v>26</v>
      </c>
      <c r="I24" s="2" t="s">
        <v>38</v>
      </c>
      <c r="J24" s="6">
        <v>50</v>
      </c>
      <c r="K24" s="7">
        <v>82.6</v>
      </c>
      <c r="L24" s="8">
        <f t="shared" si="1"/>
        <v>66.3</v>
      </c>
    </row>
    <row r="25" spans="8:12" ht="20.25">
      <c r="H25" s="2" t="s">
        <v>26</v>
      </c>
      <c r="I25" s="2" t="s">
        <v>39</v>
      </c>
      <c r="J25" s="6">
        <v>52</v>
      </c>
      <c r="K25" s="7">
        <v>76.6</v>
      </c>
      <c r="L25" s="8">
        <f t="shared" si="1"/>
        <v>64.3</v>
      </c>
    </row>
    <row r="26" spans="8:12" ht="20.25">
      <c r="H26" s="2" t="s">
        <v>26</v>
      </c>
      <c r="I26" s="2" t="s">
        <v>40</v>
      </c>
      <c r="J26" s="6">
        <v>50</v>
      </c>
      <c r="K26" s="7">
        <v>77</v>
      </c>
      <c r="L26" s="8">
        <f t="shared" si="1"/>
        <v>63.5</v>
      </c>
    </row>
    <row r="27" spans="8:12" ht="20.25">
      <c r="H27" s="4" t="s">
        <v>26</v>
      </c>
      <c r="I27" s="4" t="s">
        <v>41</v>
      </c>
      <c r="J27" s="4">
        <v>51</v>
      </c>
      <c r="K27" s="12">
        <v>73</v>
      </c>
      <c r="L27" s="12">
        <f t="shared" si="1"/>
        <v>62</v>
      </c>
    </row>
    <row r="28" spans="8:12" ht="20.25">
      <c r="H28" s="2" t="s">
        <v>26</v>
      </c>
      <c r="I28" s="2" t="s">
        <v>42</v>
      </c>
      <c r="J28" s="6">
        <v>47</v>
      </c>
      <c r="K28" s="7">
        <v>75.6</v>
      </c>
      <c r="L28" s="8">
        <f t="shared" si="1"/>
        <v>61.3</v>
      </c>
    </row>
    <row r="29" spans="8:12" ht="20.25">
      <c r="H29" s="2" t="s">
        <v>26</v>
      </c>
      <c r="I29" s="2" t="s">
        <v>43</v>
      </c>
      <c r="J29" s="6">
        <v>45</v>
      </c>
      <c r="K29" s="7">
        <v>72</v>
      </c>
      <c r="L29" s="8">
        <f t="shared" si="1"/>
        <v>58.5</v>
      </c>
    </row>
    <row r="30" spans="8:12" ht="20.25">
      <c r="H30" s="2" t="s">
        <v>26</v>
      </c>
      <c r="I30" s="2" t="s">
        <v>44</v>
      </c>
      <c r="J30" s="6">
        <v>39</v>
      </c>
      <c r="K30" s="7">
        <v>70.6</v>
      </c>
      <c r="L30" s="8">
        <f t="shared" si="1"/>
        <v>54.8</v>
      </c>
    </row>
    <row r="31" spans="8:12" ht="20.25">
      <c r="H31" s="2" t="s">
        <v>26</v>
      </c>
      <c r="I31" s="2" t="s">
        <v>45</v>
      </c>
      <c r="J31" s="6">
        <v>23</v>
      </c>
      <c r="K31" s="7">
        <v>72</v>
      </c>
      <c r="L31" s="8">
        <f t="shared" si="1"/>
        <v>47.5</v>
      </c>
    </row>
    <row r="32" spans="8:12" ht="20.25">
      <c r="H32" s="2" t="s">
        <v>26</v>
      </c>
      <c r="I32" s="2" t="s">
        <v>46</v>
      </c>
      <c r="J32" s="6">
        <v>58</v>
      </c>
      <c r="K32" s="7" t="s">
        <v>16</v>
      </c>
      <c r="L32" s="8">
        <v>29</v>
      </c>
    </row>
    <row r="33" spans="8:12" ht="20.25">
      <c r="H33" s="2" t="s">
        <v>26</v>
      </c>
      <c r="I33" s="2" t="s">
        <v>47</v>
      </c>
      <c r="J33" s="6">
        <v>24</v>
      </c>
      <c r="K33" s="7" t="s">
        <v>16</v>
      </c>
      <c r="L33" s="8">
        <v>12</v>
      </c>
    </row>
    <row r="34" spans="8:12" ht="20.25">
      <c r="H34" s="3" t="s">
        <v>26</v>
      </c>
      <c r="I34" s="3" t="s">
        <v>48</v>
      </c>
      <c r="J34" s="9">
        <v>22</v>
      </c>
      <c r="K34" s="10" t="s">
        <v>16</v>
      </c>
      <c r="L34" s="11">
        <v>11</v>
      </c>
    </row>
  </sheetData>
  <sheetProtection/>
  <autoFilter ref="G12:L34">
    <sortState ref="G13:L34">
      <sortCondition descending="1" sortBy="value" ref="L13:L34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HP02</dc:creator>
  <cp:keywords/>
  <dc:description/>
  <cp:lastModifiedBy>admin</cp:lastModifiedBy>
  <cp:lastPrinted>2020-10-20T08:17:17Z</cp:lastPrinted>
  <dcterms:created xsi:type="dcterms:W3CDTF">2019-05-28T07:53:33Z</dcterms:created>
  <dcterms:modified xsi:type="dcterms:W3CDTF">2022-05-23T02:52:21Z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AAE96F84DDBE4050BA4B61922FA2303D</vt:lpwstr>
  </property>
</Properties>
</file>